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15585" windowHeight="11070"/>
  </bookViews>
  <sheets>
    <sheet name="Приложение №46" sheetId="1" r:id="rId1"/>
  </sheets>
  <definedNames>
    <definedName name="_xlnm._FilterDatabase" localSheetId="0" hidden="1">'Приложение №46'!$A$11:$IM$11</definedName>
    <definedName name="_xlnm.Print_Titles" localSheetId="0">'Приложение №46'!$11:$11</definedName>
    <definedName name="_xlnm.Print_Area" localSheetId="0">'Приложение №46'!$A$1:$E$183</definedName>
  </definedNames>
  <calcPr calcId="125725"/>
</workbook>
</file>

<file path=xl/calcChain.xml><?xml version="1.0" encoding="utf-8"?>
<calcChain xmlns="http://schemas.openxmlformats.org/spreadsheetml/2006/main">
  <c r="G19" i="1"/>
  <c r="G20"/>
  <c r="G21"/>
  <c r="G18"/>
  <c r="F19"/>
  <c r="F20"/>
  <c r="F21"/>
  <c r="F18"/>
</calcChain>
</file>

<file path=xl/sharedStrings.xml><?xml version="1.0" encoding="utf-8"?>
<sst xmlns="http://schemas.openxmlformats.org/spreadsheetml/2006/main" count="527" uniqueCount="356">
  <si>
    <t>Профиль КСГ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</si>
  <si>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</si>
  <si>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</si>
  <si>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</si>
  <si>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Искусственное прерывание беременности (аборт)</t>
  </si>
  <si>
    <t>Нарушения с вовлечением иммунного механизма</t>
  </si>
  <si>
    <t>Болезни крови (уровень 1)</t>
  </si>
  <si>
    <t>Болезни крови (уровень 2)</t>
  </si>
  <si>
    <t>Дерматозы</t>
  </si>
  <si>
    <t>Другие вирусные гепатиты</t>
  </si>
  <si>
    <t>Болезни системы кровообращения с применением инвазивных методов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</si>
  <si>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</si>
  <si>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</si>
  <si>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периферической нервной системе</t>
  </si>
  <si>
    <t>Другие болезни почек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</si>
  <si>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</si>
  <si>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</si>
  <si>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</si>
  <si>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</si>
  <si>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</si>
  <si>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Злокачественное новообразование без специального противоопухолевого лечения</t>
  </si>
  <si>
    <t>Лекарственная терапия при доброкачественных заболеваниях крови и пузырном заносе</t>
  </si>
  <si>
    <t>Замена речевого процессора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</si>
  <si>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</si>
  <si>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</si>
  <si>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</si>
  <si>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</si>
  <si>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</si>
  <si>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</si>
  <si>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Болезни органов дыхания</t>
  </si>
  <si>
    <t>Операции на сосудах (уровень 1)</t>
  </si>
  <si>
    <t>Операции на сосудах (уровень 2)</t>
  </si>
  <si>
    <t>Отравления и другие воздействия внешних причин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</si>
  <si>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</si>
  <si>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</si>
  <si>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</si>
  <si>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органах кроветворения и иммунной системы</t>
  </si>
  <si>
    <t>Операции на молочной железе</t>
  </si>
  <si>
    <t>Операции на желчном пузыре и желчевыводящих путях</t>
  </si>
  <si>
    <t>Другие операции на органах брюшной полости (уровень 1)</t>
  </si>
  <si>
    <t>Другие операции на органах брюшной полости (уровень 2)</t>
  </si>
  <si>
    <t>Ожоги и отморожения</t>
  </si>
  <si>
    <t>Операции на органах полости рта (уровень 1)</t>
  </si>
  <si>
    <t>Операции на органах полости рта (уровень 2)</t>
  </si>
  <si>
    <t>Кистозный фиброз</t>
  </si>
  <si>
    <t>Лечение кистозного фиброза с применением ингаляционной антибактериальной терапии</t>
  </si>
  <si>
    <t>Комплексное лечение с применением препаратов иммуноглобулина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</si>
  <si>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</si>
  <si>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</si>
  <si>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</si>
  <si>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</si>
  <si>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</si>
  <si>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</si>
  <si>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</si>
  <si>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№</t>
  </si>
  <si>
    <r>
      <t>Коэффициенты  относительной затратоемкости КСГ (</t>
    </r>
    <r>
      <rPr>
        <b/>
        <sz val="12"/>
        <color indexed="8"/>
        <rFont val="Times New Roman"/>
        <family val="1"/>
        <charset val="204"/>
      </rPr>
      <t>КЗ ксг</t>
    </r>
    <r>
      <rPr>
        <sz val="12"/>
        <color indexed="8"/>
        <rFont val="Times New Roman"/>
        <family val="1"/>
        <charset val="204"/>
      </rPr>
      <t xml:space="preserve"> )</t>
    </r>
  </si>
  <si>
    <t>ds02.001</t>
  </si>
  <si>
    <t>ds02.002</t>
  </si>
  <si>
    <t>ds02.003</t>
  </si>
  <si>
    <t>ds02.004</t>
  </si>
  <si>
    <t>ds02.006</t>
  </si>
  <si>
    <t>ds02.007</t>
  </si>
  <si>
    <t>ds03.001</t>
  </si>
  <si>
    <t>ds04.001</t>
  </si>
  <si>
    <t>ds05.001</t>
  </si>
  <si>
    <t>ds05.002</t>
  </si>
  <si>
    <t>ds05.005</t>
  </si>
  <si>
    <t>ds06.001</t>
  </si>
  <si>
    <t>ds07.001</t>
  </si>
  <si>
    <t>ds08.001</t>
  </si>
  <si>
    <t>ds09.001</t>
  </si>
  <si>
    <t>ds09.002</t>
  </si>
  <si>
    <t>ds10.001</t>
  </si>
  <si>
    <t>ds11.001</t>
  </si>
  <si>
    <t>ds11.002</t>
  </si>
  <si>
    <t>ds12.001</t>
  </si>
  <si>
    <t>ds12.005</t>
  </si>
  <si>
    <t>ds12.006</t>
  </si>
  <si>
    <t>ds12.007</t>
  </si>
  <si>
    <t>ds12.008</t>
  </si>
  <si>
    <t>ds12.009</t>
  </si>
  <si>
    <t>ds13.001</t>
  </si>
  <si>
    <t>ds13.002</t>
  </si>
  <si>
    <t>ds13.003</t>
  </si>
  <si>
    <t>ds14.001</t>
  </si>
  <si>
    <t>ds14.002</t>
  </si>
  <si>
    <t>ds15.001</t>
  </si>
  <si>
    <t>ds15.002</t>
  </si>
  <si>
    <t>ds15.003</t>
  </si>
  <si>
    <t>ds16.001</t>
  </si>
  <si>
    <t>ds16.002</t>
  </si>
  <si>
    <t>ds17.001</t>
  </si>
  <si>
    <t>ds18.001</t>
  </si>
  <si>
    <t>ds18.002</t>
  </si>
  <si>
    <t>ds18.003</t>
  </si>
  <si>
    <t>ds18.004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</si>
  <si>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</si>
  <si>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</si>
  <si>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</si>
  <si>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</si>
  <si>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</si>
  <si>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</si>
  <si>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</si>
  <si>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</si>
  <si>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</si>
  <si>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</si>
  <si>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ds19.016</t>
  </si>
  <si>
    <t>ds19.017</t>
  </si>
  <si>
    <t>ds19.028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</si>
  <si>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</si>
  <si>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</si>
  <si>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ds20.001</t>
  </si>
  <si>
    <t>ds20.002</t>
  </si>
  <si>
    <t>ds20.003</t>
  </si>
  <si>
    <t>ds20.004</t>
  </si>
  <si>
    <t>ds20.005</t>
  </si>
  <si>
    <t>ds20.006</t>
  </si>
  <si>
    <t>ds21.001</t>
  </si>
  <si>
    <t>ds21.002</t>
  </si>
  <si>
    <t>ds21.003</t>
  </si>
  <si>
    <t>ds21.004</t>
  </si>
  <si>
    <t>ds21.005</t>
  </si>
  <si>
    <t>ds22.001</t>
  </si>
  <si>
    <t>ds22.002</t>
  </si>
  <si>
    <t>ds23.001</t>
  </si>
  <si>
    <t>ds24.001</t>
  </si>
  <si>
    <t>ds25.001</t>
  </si>
  <si>
    <t>ds25.002</t>
  </si>
  <si>
    <t>ds25.003</t>
  </si>
  <si>
    <t>ds26.001</t>
  </si>
  <si>
    <t>ds27.001</t>
  </si>
  <si>
    <t>ds28.001</t>
  </si>
  <si>
    <t>ds29.001</t>
  </si>
  <si>
    <t>ds29.002</t>
  </si>
  <si>
    <t>ds29.003</t>
  </si>
  <si>
    <t>ds29.004</t>
  </si>
  <si>
    <t>ds30.001</t>
  </si>
  <si>
    <t>ds30.002</t>
  </si>
  <si>
    <t>ds30.003</t>
  </si>
  <si>
    <t>ds30.004</t>
  </si>
  <si>
    <t>ds30.005</t>
  </si>
  <si>
    <t>ds30.006</t>
  </si>
  <si>
    <t>ds31.001</t>
  </si>
  <si>
    <t>ds31.002</t>
  </si>
  <si>
    <t>ds31.003</t>
  </si>
  <si>
    <t>ds31.004</t>
  </si>
  <si>
    <t>ds31.005</t>
  </si>
  <si>
    <t>ds31.006</t>
  </si>
  <si>
    <t>ds32.001</t>
  </si>
  <si>
    <t>ds32.002</t>
  </si>
  <si>
    <t>ds32.003</t>
  </si>
  <si>
    <t>ds32.004</t>
  </si>
  <si>
    <t>ds32.005</t>
  </si>
  <si>
    <t>ds32.006</t>
  </si>
  <si>
    <t>ds32.007</t>
  </si>
  <si>
    <t>ds32.008</t>
  </si>
  <si>
    <t>ds33.001</t>
  </si>
  <si>
    <t>ds34.001</t>
  </si>
  <si>
    <t>ds34.002</t>
  </si>
  <si>
    <t>ds34.003</t>
  </si>
  <si>
    <t>ds35.001</t>
  </si>
  <si>
    <t>ds35.002</t>
  </si>
  <si>
    <t>ds35.003</t>
  </si>
  <si>
    <t>ds35.004</t>
  </si>
  <si>
    <t>ds36.001</t>
  </si>
  <si>
    <t>ds36.002</t>
  </si>
  <si>
    <t>ds36.003</t>
  </si>
  <si>
    <t>ds36.004</t>
  </si>
  <si>
    <t>Лечение с применением генно-инженерных биологических препаратов и селективных иммунодепрессантов</t>
  </si>
  <si>
    <t>ds36.005</t>
  </si>
  <si>
    <t>ds36.006</t>
  </si>
  <si>
    <t>ds37.001</t>
  </si>
  <si>
    <t>ds37.002</t>
  </si>
  <si>
    <t>ds37.003</t>
  </si>
  <si>
    <t>ds37.004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</si>
  <si>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</si>
  <si>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</si>
  <si>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</si>
  <si>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</si>
  <si>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</si>
  <si>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</si>
  <si>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</si>
  <si>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заболеваниях (3 балла по ШРМ)</t>
  </si>
  <si>
    <t>ds37.009</t>
  </si>
  <si>
    <t>ds37.010</t>
  </si>
  <si>
    <t>ds37.011</t>
  </si>
  <si>
    <t>ds37.012</t>
  </si>
  <si>
    <r>
      <t>Коэффициент подуровня
  (</t>
    </r>
    <r>
      <rPr>
        <b/>
        <sz val="12"/>
        <color indexed="8"/>
        <rFont val="Times New Roman"/>
        <family val="1"/>
        <charset val="204"/>
      </rPr>
      <t xml:space="preserve">Кподур </t>
    </r>
    <r>
      <rPr>
        <sz val="12"/>
        <color indexed="8"/>
        <rFont val="Times New Roman"/>
        <family val="1"/>
        <charset val="204"/>
      </rPr>
      <t>)</t>
    </r>
  </si>
  <si>
    <t>по подуровню МО</t>
  </si>
  <si>
    <t>Осложнения беременности, родов, послеродового периода</t>
  </si>
  <si>
    <t>Болезни органов пищеварения, взрослые</t>
  </si>
  <si>
    <t>Болезни системы кровообращения,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</si>
  <si>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</si>
  <si>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</si>
  <si>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</si>
  <si>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</si>
  <si>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</si>
  <si>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Операции на мужских половых органах, дети</t>
  </si>
  <si>
    <t>Операции на почке и мочевыделительной системе, дети</t>
  </si>
  <si>
    <t>Операции по поводу грыж, дети</t>
  </si>
  <si>
    <t>Сахарный диабет, дети</t>
  </si>
  <si>
    <t>Другие болезни эндокринной системы, дети</t>
  </si>
  <si>
    <t>Вирусный гепатит B хронический, лекарственная терапия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</si>
  <si>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</si>
  <si>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</si>
  <si>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</si>
  <si>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</si>
  <si>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ds12.010</t>
  </si>
  <si>
    <t>ds12.011</t>
  </si>
  <si>
    <t>Болезни системы кровообращения, взрослые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</si>
  <si>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</si>
  <si>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Болезни нервной системы, хромосомные аномалии</t>
  </si>
  <si>
    <t>Неврологические заболевания, лечение с применением ботулотоксина (уровень 1)</t>
  </si>
  <si>
    <t>Неврологические заболевания, лечение с применением ботулотоксина (уровень 2)</t>
  </si>
  <si>
    <t>Болезни и травмы позвоночника, спинного мозга, последствия внутричерепной травмы, сотрясение головного мозга</t>
  </si>
  <si>
    <t>Нарушения, возникшие в перинатальном периоде</t>
  </si>
  <si>
    <t>Гломерулярные болезни, почечная недостаточность (без диализа)</t>
  </si>
  <si>
    <t>Лекарственная терапия у пациентов, получающих диализ</t>
  </si>
  <si>
    <t>Формирование, имплантация, удаление, смена доступа для диализа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</si>
  <si>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</si>
  <si>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</si>
  <si>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</si>
  <si>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</si>
  <si>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</si>
  <si>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</si>
  <si>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</si>
  <si>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</si>
  <si>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</si>
  <si>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</si>
  <si>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</si>
  <si>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</si>
  <si>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</si>
  <si>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ds19.033</t>
  </si>
  <si>
    <t>Госпитализация в диагностических целях с проведением биопсии и последующим проведением молекулярно-генетического и/или иммуногистохимического исследования</t>
  </si>
  <si>
    <t>Болезни уха, горла, носа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</si>
  <si>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</si>
  <si>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</si>
  <si>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</si>
  <si>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</si>
  <si>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</si>
  <si>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</si>
  <si>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Системные поражения соединительной ткани, артропатии, спондилопатии, взрослые</t>
  </si>
  <si>
    <t>Диагностическое обследование сердечно-сосудистой системы</t>
  </si>
  <si>
    <t>Болезни полости рта, слюнных желез и челюстей, врожденные аномалии лица и шеи, дети</t>
  </si>
  <si>
    <t>Операции на нижних дыхательных путях и легочной ткани, органах средостения</t>
  </si>
  <si>
    <t>Заболевания опорно-двигательного аппарата, травмы, болезни мягких тканей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</si>
  <si>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</si>
  <si>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</si>
  <si>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</si>
  <si>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</si>
  <si>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</si>
  <si>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</si>
  <si>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Болезни, новообразования молочной железы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</si>
  <si>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</si>
  <si>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</si>
  <si>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</si>
  <si>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</si>
  <si>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</si>
  <si>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</si>
  <si>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</si>
  <si>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</si>
  <si>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Болезни полости рта, слюнных желез и челюстей, врожденные аномалии лица и шеи, взрослые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</si>
  <si>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</si>
  <si>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</si>
  <si>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Факторы, влияющие на состояние здоровья населения и обращения в учреждения здравоохранения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</si>
  <si>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</si>
  <si>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</si>
  <si>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Медицинская реабилитация детей, перенесших заболевания перинатального периода</t>
  </si>
  <si>
    <t>Приложение №46</t>
  </si>
  <si>
    <t>Аборт медикаментозный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</si>
  <si>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</si>
  <si>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</si>
  <si>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</si>
  <si>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</si>
  <si>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</si>
  <si>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</si>
  <si>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</si>
  <si>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</si>
  <si>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Лечение хронического вирусного гепатита C (уровень 1)</t>
  </si>
  <si>
    <t>Лечение хронического вирусного гепатита C (уровень 2)</t>
  </si>
  <si>
    <t>Установка, замена порт системы (катетера) для лекарственной терапии злокачественных новообразований</t>
  </si>
  <si>
    <t>ds19.037</t>
  </si>
  <si>
    <t>ds19.038</t>
  </si>
  <si>
    <t>ds19.039</t>
  </si>
  <si>
    <t>ds19.040</t>
  </si>
  <si>
    <t>ds19.041</t>
  </si>
  <si>
    <t>ds19.042</t>
  </si>
  <si>
    <t>ds19.043</t>
  </si>
  <si>
    <t>ds19.044</t>
  </si>
  <si>
    <t>ds19.045</t>
  </si>
  <si>
    <t>ds19.046</t>
  </si>
  <si>
    <t>ds19.047</t>
  </si>
  <si>
    <t>ds19.048</t>
  </si>
  <si>
    <t>ds19.049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</si>
  <si>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</si>
  <si>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</si>
  <si>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</si>
  <si>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</si>
  <si>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</si>
  <si>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</si>
  <si>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</si>
  <si>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</si>
  <si>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</si>
  <si>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ds19.059</t>
  </si>
  <si>
    <t>ds19.060</t>
  </si>
  <si>
    <t>ds19.061</t>
  </si>
  <si>
    <t>ds19.062</t>
  </si>
  <si>
    <t>ds19.063</t>
  </si>
  <si>
    <t>ЗНО лимфоидной и кроветворной тканей без специального противоопухолевого лечения, взрослые (уровень 1)</t>
  </si>
  <si>
    <t>ds19.064</t>
  </si>
  <si>
    <t>ЗНО лимфоидной и кроветворной тканей без специального противоопухолевого лечения, взрослые (уровень 2)</t>
  </si>
  <si>
    <t>ds19.065</t>
  </si>
  <si>
    <t>ЗНО лимфоидной и кроветворной тканей без специального противоопухолевого лечения, взрослые (уровень 3)</t>
  </si>
  <si>
    <t>ds19.066</t>
  </si>
  <si>
    <t>ЗНО лимфоидной и кроветворной тканей без специального противоопухолевого лечения, взрослые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</si>
  <si>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</si>
  <si>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</si>
  <si>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</si>
  <si>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</si>
  <si>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</si>
  <si>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</si>
  <si>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</si>
  <si>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</si>
  <si>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</si>
  <si>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</si>
  <si>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</si>
  <si>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</si>
  <si>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</si>
  <si>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</si>
  <si>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</si>
  <si>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</si>
  <si>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</si>
  <si>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</si>
  <si>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</si>
  <si>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</si>
  <si>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</si>
  <si>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</si>
  <si>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</si>
  <si>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</si>
  <si>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</si>
  <si>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</si>
  <si>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ds21.006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</si>
  <si>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</si>
  <si>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</si>
  <si>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</si>
  <si>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</si>
  <si>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</si>
  <si>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</si>
  <si>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</si>
  <si>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</si>
  <si>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r>
      <t>Коэффициенты специфики  (</t>
    </r>
    <r>
      <rPr>
        <b/>
        <sz val="11"/>
        <color indexed="8"/>
        <rFont val="Times New Roman"/>
        <family val="1"/>
        <charset val="204"/>
      </rPr>
      <t xml:space="preserve">КСксг </t>
    </r>
    <r>
      <rPr>
        <sz val="11"/>
        <color indexed="8"/>
        <rFont val="Times New Roman"/>
        <family val="1"/>
        <charset val="204"/>
      </rPr>
      <t>)</t>
    </r>
  </si>
  <si>
    <t xml:space="preserve">Перечень групп заболеваний в дневных стационарах всех типов с указанием  коэффициентов относительной затратоемкости по КСГ, коэффициентов специфики оказания медицинской помощи                                                                                                                                                         и  условия применения коэффициентов уровня (подуровня) медицинской организации </t>
  </si>
  <si>
    <r>
      <t xml:space="preserve">Стоимость случая оказания медицинской помощи по КСГ:                                                                                                                                                                                                             </t>
    </r>
    <r>
      <rPr>
        <b/>
        <sz val="14"/>
        <rFont val="Times New Roman"/>
        <family val="1"/>
        <charset val="204"/>
      </rPr>
      <t>ССсл = БС х КЗ ксг х ПК</t>
    </r>
  </si>
  <si>
    <r>
      <t xml:space="preserve">где: </t>
    </r>
    <r>
      <rPr>
        <b/>
        <sz val="14"/>
        <rFont val="Times New Roman"/>
        <family val="1"/>
        <charset val="204"/>
      </rPr>
      <t xml:space="preserve">ПК=КСксг х КУСмо х КСЛП, </t>
    </r>
  </si>
  <si>
    <r>
      <t xml:space="preserve">Базовая ставка финансового обеспечения медицинской помощи,                                                                          оказываемой в дневных стационарах, (БС) - </t>
    </r>
    <r>
      <rPr>
        <b/>
        <sz val="14"/>
        <rFont val="Times New Roman"/>
        <family val="1"/>
        <charset val="204"/>
      </rPr>
      <t>13 285.05</t>
    </r>
    <r>
      <rPr>
        <sz val="14"/>
        <rFont val="Times New Roman"/>
        <family val="1"/>
        <charset val="204"/>
      </rPr>
      <t xml:space="preserve"> руб.</t>
    </r>
  </si>
  <si>
    <t>к Проекту Тарифного соглашения в системе ОМС Тамбовской области на 2021 год</t>
  </si>
</sst>
</file>

<file path=xl/styles.xml><?xml version="1.0" encoding="utf-8"?>
<styleSheet xmlns="http://schemas.openxmlformats.org/spreadsheetml/2006/main">
  <numFmts count="1">
    <numFmt numFmtId="164" formatCode="#,##0.000"/>
  </numFmts>
  <fonts count="11">
    <font>
      <sz val="8"/>
      <name val="Tahoma"/>
      <charset val="204"/>
    </font>
    <font>
      <sz val="10"/>
      <color indexed="8"/>
      <name val="Arial"/>
      <family val="2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0" applyFont="1" applyFill="1"/>
    <xf numFmtId="3" fontId="2" fillId="0" borderId="0" xfId="0" applyNumberFormat="1" applyFont="1" applyFill="1"/>
    <xf numFmtId="0" fontId="2" fillId="0" borderId="0" xfId="0" applyFont="1" applyFill="1" applyAlignment="1">
      <alignment horizontal="left" wrapText="1"/>
    </xf>
    <xf numFmtId="0" fontId="6" fillId="0" borderId="0" xfId="0" applyFont="1" applyFill="1"/>
    <xf numFmtId="4" fontId="8" fillId="0" borderId="1" xfId="1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wrapText="1"/>
    </xf>
    <xf numFmtId="0" fontId="6" fillId="0" borderId="2" xfId="0" applyFont="1" applyFill="1" applyBorder="1"/>
    <xf numFmtId="4" fontId="2" fillId="0" borderId="0" xfId="0" applyNumberFormat="1" applyFont="1" applyFill="1"/>
    <xf numFmtId="4" fontId="6" fillId="0" borderId="1" xfId="0" applyNumberFormat="1" applyFont="1" applyFill="1" applyBorder="1"/>
    <xf numFmtId="4" fontId="7" fillId="0" borderId="3" xfId="1" applyNumberFormat="1" applyFont="1" applyFill="1" applyBorder="1" applyAlignment="1">
      <alignment horizontal="center" wrapText="1"/>
    </xf>
    <xf numFmtId="49" fontId="3" fillId="0" borderId="0" xfId="0" applyNumberFormat="1" applyFont="1" applyFill="1"/>
    <xf numFmtId="4" fontId="3" fillId="0" borderId="0" xfId="0" applyNumberFormat="1" applyFont="1" applyFill="1" applyBorder="1"/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6" fillId="0" borderId="4" xfId="0" applyFont="1" applyFill="1" applyBorder="1" applyAlignment="1">
      <alignment wrapText="1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/>
    <xf numFmtId="4" fontId="6" fillId="0" borderId="0" xfId="0" applyNumberFormat="1" applyFont="1" applyFill="1" applyBorder="1"/>
    <xf numFmtId="4" fontId="8" fillId="0" borderId="0" xfId="1" applyNumberFormat="1" applyFont="1" applyFill="1" applyBorder="1" applyAlignment="1">
      <alignment horizontal="right" wrapText="1"/>
    </xf>
    <xf numFmtId="0" fontId="6" fillId="0" borderId="0" xfId="0" applyFont="1" applyFill="1" applyBorder="1" applyAlignment="1">
      <alignment wrapText="1"/>
    </xf>
    <xf numFmtId="4" fontId="7" fillId="0" borderId="5" xfId="1" applyNumberFormat="1" applyFont="1" applyFill="1" applyBorder="1" applyAlignment="1">
      <alignment horizont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4" fontId="7" fillId="0" borderId="7" xfId="1" applyNumberFormat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4" fontId="7" fillId="0" borderId="1" xfId="1" applyNumberFormat="1" applyFont="1" applyFill="1" applyBorder="1" applyAlignment="1">
      <alignment horizontal="center" wrapText="1"/>
    </xf>
    <xf numFmtId="0" fontId="9" fillId="0" borderId="7" xfId="1" applyFont="1" applyFill="1" applyBorder="1" applyAlignment="1">
      <alignment horizontal="center" vertical="center" wrapText="1"/>
    </xf>
    <xf numFmtId="0" fontId="6" fillId="0" borderId="9" xfId="0" applyFont="1" applyFill="1" applyBorder="1"/>
    <xf numFmtId="0" fontId="7" fillId="0" borderId="10" xfId="1" applyFont="1" applyFill="1" applyBorder="1" applyAlignment="1">
      <alignment horizontal="left" wrapText="1"/>
    </xf>
    <xf numFmtId="4" fontId="8" fillId="0" borderId="10" xfId="1" applyNumberFormat="1" applyFont="1" applyFill="1" applyBorder="1" applyAlignment="1">
      <alignment horizontal="right" wrapText="1"/>
    </xf>
    <xf numFmtId="0" fontId="7" fillId="0" borderId="1" xfId="1" applyFont="1" applyFill="1" applyBorder="1" applyAlignment="1">
      <alignment horizontal="left" wrapText="1"/>
    </xf>
    <xf numFmtId="164" fontId="8" fillId="0" borderId="1" xfId="1" applyNumberFormat="1" applyFont="1" applyFill="1" applyBorder="1" applyAlignment="1">
      <alignment horizontal="right" wrapText="1"/>
    </xf>
    <xf numFmtId="0" fontId="6" fillId="0" borderId="1" xfId="0" applyFont="1" applyFill="1" applyBorder="1"/>
    <xf numFmtId="0" fontId="5" fillId="0" borderId="0" xfId="0" applyFont="1" applyFill="1" applyAlignment="1">
      <alignment wrapText="1"/>
    </xf>
    <xf numFmtId="0" fontId="5" fillId="0" borderId="0" xfId="0" applyFont="1" applyFill="1"/>
    <xf numFmtId="0" fontId="5" fillId="0" borderId="0" xfId="0" applyNumberFormat="1" applyFont="1" applyFill="1" applyBorder="1"/>
    <xf numFmtId="0" fontId="5" fillId="0" borderId="0" xfId="0" applyFont="1" applyFill="1" applyBorder="1"/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left" wrapText="1"/>
    </xf>
    <xf numFmtId="0" fontId="5" fillId="0" borderId="0" xfId="0" applyFont="1" applyFill="1" applyAlignment="1">
      <alignment wrapText="1"/>
    </xf>
    <xf numFmtId="0" fontId="6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M299"/>
  <sheetViews>
    <sheetView tabSelected="1" view="pageBreakPreview" zoomScale="75" zoomScaleNormal="100" workbookViewId="0">
      <pane xSplit="2" ySplit="11" topLeftCell="C12" activePane="bottomRight" state="frozen"/>
      <selection pane="topRight" activeCell="C1" sqref="C1"/>
      <selection pane="bottomLeft" activeCell="A13" sqref="A13"/>
      <selection pane="bottomRight" activeCell="J5" sqref="J5"/>
    </sheetView>
  </sheetViews>
  <sheetFormatPr defaultColWidth="9.1640625" defaultRowHeight="11.25"/>
  <cols>
    <col min="1" max="1" width="14" style="1" customWidth="1"/>
    <col min="2" max="2" width="92.6640625" style="1" customWidth="1"/>
    <col min="3" max="3" width="22" style="8" customWidth="1"/>
    <col min="4" max="4" width="21.1640625" style="1" customWidth="1"/>
    <col min="5" max="5" width="23.5" style="2" customWidth="1"/>
    <col min="6" max="6" width="15.83203125" style="17" customWidth="1"/>
    <col min="7" max="7" width="15.1640625" style="17" customWidth="1"/>
    <col min="8" max="100" width="9.1640625" style="17"/>
    <col min="101" max="16384" width="9.1640625" style="1"/>
  </cols>
  <sheetData>
    <row r="1" spans="1:100" s="13" customFormat="1" ht="15.75" customHeight="1">
      <c r="A1" s="11"/>
      <c r="B1" s="12"/>
      <c r="C1" s="12"/>
      <c r="D1" s="12" t="s">
        <v>268</v>
      </c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</row>
    <row r="2" spans="1:100" s="13" customFormat="1" ht="54" customHeight="1">
      <c r="A2" s="11"/>
      <c r="B2" s="14"/>
      <c r="C2" s="14"/>
      <c r="D2" s="41" t="s">
        <v>355</v>
      </c>
      <c r="E2" s="41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6"/>
      <c r="BW2" s="16"/>
      <c r="BX2" s="16"/>
      <c r="BY2" s="16"/>
      <c r="BZ2" s="16"/>
      <c r="CA2" s="16"/>
      <c r="CB2" s="16"/>
      <c r="CC2" s="16"/>
      <c r="CD2" s="16"/>
      <c r="CE2" s="16"/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</row>
    <row r="3" spans="1:100" ht="13.9" customHeight="1"/>
    <row r="4" spans="1:100" ht="13.9" customHeight="1">
      <c r="E4" s="3"/>
    </row>
    <row r="5" spans="1:100" ht="59.45" customHeight="1">
      <c r="B5" s="44" t="s">
        <v>351</v>
      </c>
      <c r="C5" s="44"/>
      <c r="D5" s="44"/>
      <c r="E5" s="44"/>
    </row>
    <row r="6" spans="1:100" s="4" customFormat="1" ht="10.9" customHeight="1">
      <c r="B6" s="43"/>
      <c r="C6" s="43"/>
      <c r="D6" s="43"/>
      <c r="E6" s="43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</row>
    <row r="7" spans="1:100" s="36" customFormat="1" ht="38.25" customHeight="1">
      <c r="B7" s="40" t="s">
        <v>352</v>
      </c>
      <c r="C7" s="42"/>
      <c r="D7" s="42"/>
      <c r="E7" s="35"/>
      <c r="F7" s="37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  <c r="BN7" s="38"/>
      <c r="BO7" s="38"/>
      <c r="BP7" s="38"/>
      <c r="BQ7" s="38"/>
      <c r="BR7" s="38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  <c r="CT7" s="38"/>
      <c r="CU7" s="38"/>
      <c r="CV7" s="38"/>
    </row>
    <row r="8" spans="1:100" s="36" customFormat="1" ht="18.75">
      <c r="B8" s="40" t="s">
        <v>353</v>
      </c>
      <c r="C8" s="42"/>
      <c r="D8" s="42"/>
      <c r="E8" s="35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38"/>
      <c r="CA8" s="38"/>
      <c r="CB8" s="38"/>
      <c r="CC8" s="38"/>
      <c r="CD8" s="38"/>
      <c r="CE8" s="38"/>
      <c r="CF8" s="38"/>
      <c r="CG8" s="38"/>
      <c r="CH8" s="38"/>
      <c r="CI8" s="38"/>
      <c r="CJ8" s="38"/>
      <c r="CK8" s="38"/>
      <c r="CL8" s="38"/>
      <c r="CM8" s="38"/>
      <c r="CN8" s="38"/>
      <c r="CO8" s="38"/>
      <c r="CP8" s="38"/>
      <c r="CQ8" s="38"/>
      <c r="CR8" s="38"/>
      <c r="CS8" s="38"/>
      <c r="CT8" s="38"/>
      <c r="CU8" s="38"/>
      <c r="CV8" s="38"/>
    </row>
    <row r="9" spans="1:100" s="36" customFormat="1" ht="56.25" customHeight="1">
      <c r="B9" s="40" t="s">
        <v>354</v>
      </c>
      <c r="C9" s="40"/>
      <c r="D9" s="40"/>
      <c r="E9" s="39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BZ9" s="38"/>
      <c r="CA9" s="38"/>
      <c r="CB9" s="38"/>
      <c r="CC9" s="38"/>
      <c r="CD9" s="38"/>
      <c r="CE9" s="38"/>
      <c r="CF9" s="38"/>
      <c r="CG9" s="38"/>
      <c r="CH9" s="38"/>
      <c r="CI9" s="38"/>
      <c r="CJ9" s="38"/>
      <c r="CK9" s="38"/>
      <c r="CL9" s="38"/>
      <c r="CM9" s="38"/>
      <c r="CN9" s="38"/>
      <c r="CO9" s="38"/>
      <c r="CP9" s="38"/>
      <c r="CQ9" s="38"/>
      <c r="CR9" s="38"/>
      <c r="CS9" s="38"/>
      <c r="CT9" s="38"/>
      <c r="CU9" s="38"/>
      <c r="CV9" s="38"/>
    </row>
    <row r="10" spans="1:100" ht="3" customHeight="1" thickBot="1">
      <c r="E10" s="3"/>
    </row>
    <row r="11" spans="1:100" ht="63.75" thickBot="1">
      <c r="A11" s="23" t="s">
        <v>54</v>
      </c>
      <c r="B11" s="24" t="s">
        <v>0</v>
      </c>
      <c r="C11" s="25" t="s">
        <v>55</v>
      </c>
      <c r="D11" s="28" t="s">
        <v>350</v>
      </c>
      <c r="E11" s="26" t="s">
        <v>187</v>
      </c>
    </row>
    <row r="12" spans="1:100" ht="15.75">
      <c r="A12" s="29" t="s">
        <v>56</v>
      </c>
      <c r="B12" s="30" t="s">
        <v>189</v>
      </c>
      <c r="C12" s="31">
        <v>0.83</v>
      </c>
      <c r="D12" s="31">
        <v>0.8</v>
      </c>
      <c r="E12" s="22" t="s">
        <v>188</v>
      </c>
    </row>
    <row r="13" spans="1:100" ht="15.75">
      <c r="A13" s="7" t="s">
        <v>57</v>
      </c>
      <c r="B13" s="32" t="s">
        <v>1</v>
      </c>
      <c r="C13" s="5">
        <v>0.66</v>
      </c>
      <c r="D13" s="5">
        <v>0.8</v>
      </c>
      <c r="E13" s="10" t="s">
        <v>188</v>
      </c>
    </row>
    <row r="14" spans="1:100" ht="15.75">
      <c r="A14" s="7" t="s">
        <v>58</v>
      </c>
      <c r="B14" s="32" t="s">
        <v>2</v>
      </c>
      <c r="C14" s="5">
        <v>0.71</v>
      </c>
      <c r="D14" s="5">
        <v>0.8</v>
      </c>
      <c r="E14" s="10" t="s">
        <v>188</v>
      </c>
    </row>
    <row r="15" spans="1:100" ht="15.75">
      <c r="A15" s="7" t="s">
        <v>59</v>
      </c>
      <c r="B15" s="32" t="s">
        <v>3</v>
      </c>
      <c r="C15" s="5">
        <v>1.06</v>
      </c>
      <c r="D15" s="5">
        <v>0.8</v>
      </c>
      <c r="E15" s="10" t="s">
        <v>188</v>
      </c>
    </row>
    <row r="16" spans="1:100" ht="15.75">
      <c r="A16" s="7" t="s">
        <v>60</v>
      </c>
      <c r="B16" s="32" t="s">
        <v>4</v>
      </c>
      <c r="C16" s="5">
        <v>0.33</v>
      </c>
      <c r="D16" s="33">
        <v>0.8</v>
      </c>
      <c r="E16" s="10" t="s">
        <v>188</v>
      </c>
    </row>
    <row r="17" spans="1:7" ht="15.75">
      <c r="A17" s="7" t="s">
        <v>61</v>
      </c>
      <c r="B17" s="32" t="s">
        <v>269</v>
      </c>
      <c r="C17" s="5">
        <v>0.38</v>
      </c>
      <c r="D17" s="5">
        <v>0.8</v>
      </c>
      <c r="E17" s="10" t="s">
        <v>188</v>
      </c>
    </row>
    <row r="18" spans="1:7" ht="15.75">
      <c r="A18" s="7" t="s">
        <v>270</v>
      </c>
      <c r="B18" s="32" t="s">
        <v>271</v>
      </c>
      <c r="C18" s="5">
        <v>1.78</v>
      </c>
      <c r="D18" s="5">
        <v>1</v>
      </c>
      <c r="E18" s="10" t="s">
        <v>188</v>
      </c>
      <c r="F18" s="19">
        <f>C18*13285.05*0.9</f>
        <v>21282.650099999999</v>
      </c>
      <c r="G18" s="19">
        <f>0.4*F18</f>
        <v>8513.0600400000003</v>
      </c>
    </row>
    <row r="19" spans="1:7" ht="15.75">
      <c r="A19" s="7" t="s">
        <v>272</v>
      </c>
      <c r="B19" s="32" t="s">
        <v>273</v>
      </c>
      <c r="C19" s="5">
        <v>5.63</v>
      </c>
      <c r="D19" s="5">
        <v>1</v>
      </c>
      <c r="E19" s="10" t="s">
        <v>188</v>
      </c>
      <c r="F19" s="19">
        <f t="shared" ref="F19:F21" si="0">C19*13285.05*0.9</f>
        <v>67315.34835</v>
      </c>
      <c r="G19" s="19">
        <f t="shared" ref="G19:G21" si="1">0.4*F19</f>
        <v>26926.139340000002</v>
      </c>
    </row>
    <row r="20" spans="1:7" ht="15.75">
      <c r="A20" s="7" t="s">
        <v>274</v>
      </c>
      <c r="B20" s="32" t="s">
        <v>275</v>
      </c>
      <c r="C20" s="5">
        <v>9.39</v>
      </c>
      <c r="D20" s="5">
        <v>1</v>
      </c>
      <c r="E20" s="10" t="s">
        <v>188</v>
      </c>
      <c r="F20" s="19">
        <f t="shared" si="0"/>
        <v>112271.95755000001</v>
      </c>
      <c r="G20" s="19">
        <f t="shared" si="1"/>
        <v>44908.783020000003</v>
      </c>
    </row>
    <row r="21" spans="1:7" ht="15.75">
      <c r="A21" s="7" t="s">
        <v>276</v>
      </c>
      <c r="B21" s="32" t="s">
        <v>277</v>
      </c>
      <c r="C21" s="5">
        <v>10.33</v>
      </c>
      <c r="D21" s="5">
        <v>1</v>
      </c>
      <c r="E21" s="10" t="s">
        <v>188</v>
      </c>
      <c r="F21" s="19">
        <f t="shared" si="0"/>
        <v>123511.10984999999</v>
      </c>
      <c r="G21" s="19">
        <f t="shared" si="1"/>
        <v>49404.443939999997</v>
      </c>
    </row>
    <row r="22" spans="1:7" ht="15.75">
      <c r="A22" s="7" t="s">
        <v>62</v>
      </c>
      <c r="B22" s="32" t="s">
        <v>5</v>
      </c>
      <c r="C22" s="5">
        <v>0.98</v>
      </c>
      <c r="D22" s="5">
        <v>0.8</v>
      </c>
      <c r="E22" s="10" t="s">
        <v>188</v>
      </c>
    </row>
    <row r="23" spans="1:7" ht="15.75">
      <c r="A23" s="7" t="s">
        <v>63</v>
      </c>
      <c r="B23" s="32" t="s">
        <v>190</v>
      </c>
      <c r="C23" s="5">
        <v>0.89</v>
      </c>
      <c r="D23" s="5">
        <v>0.8</v>
      </c>
      <c r="E23" s="10" t="s">
        <v>188</v>
      </c>
    </row>
    <row r="24" spans="1:7" ht="15.75">
      <c r="A24" s="7" t="s">
        <v>64</v>
      </c>
      <c r="B24" s="32" t="s">
        <v>6</v>
      </c>
      <c r="C24" s="5">
        <v>0.91</v>
      </c>
      <c r="D24" s="5">
        <v>0.8</v>
      </c>
      <c r="E24" s="10" t="s">
        <v>188</v>
      </c>
    </row>
    <row r="25" spans="1:7" ht="15.75">
      <c r="A25" s="7" t="s">
        <v>65</v>
      </c>
      <c r="B25" s="32" t="s">
        <v>7</v>
      </c>
      <c r="C25" s="5">
        <v>2.41</v>
      </c>
      <c r="D25" s="5">
        <v>0.8</v>
      </c>
      <c r="E25" s="10" t="s">
        <v>188</v>
      </c>
    </row>
    <row r="26" spans="1:7" ht="31.5">
      <c r="A26" s="7" t="s">
        <v>66</v>
      </c>
      <c r="B26" s="32" t="s">
        <v>21</v>
      </c>
      <c r="C26" s="5">
        <v>3.73</v>
      </c>
      <c r="D26" s="5">
        <v>0.8</v>
      </c>
      <c r="E26" s="10" t="s">
        <v>188</v>
      </c>
    </row>
    <row r="27" spans="1:7" ht="15.75">
      <c r="A27" s="7" t="s">
        <v>67</v>
      </c>
      <c r="B27" s="32" t="s">
        <v>8</v>
      </c>
      <c r="C27" s="5">
        <v>1.54</v>
      </c>
      <c r="D27" s="5">
        <v>0.8</v>
      </c>
      <c r="E27" s="10" t="s">
        <v>188</v>
      </c>
    </row>
    <row r="28" spans="1:7" ht="15.75">
      <c r="A28" s="7" t="s">
        <v>68</v>
      </c>
      <c r="B28" s="32" t="s">
        <v>191</v>
      </c>
      <c r="C28" s="5">
        <v>0.98</v>
      </c>
      <c r="D28" s="5">
        <v>0.8</v>
      </c>
      <c r="E28" s="10" t="s">
        <v>188</v>
      </c>
    </row>
    <row r="29" spans="1:7" ht="31.5">
      <c r="A29" s="7" t="s">
        <v>69</v>
      </c>
      <c r="B29" s="32" t="s">
        <v>192</v>
      </c>
      <c r="C29" s="5">
        <v>7.95</v>
      </c>
      <c r="D29" s="5">
        <v>1</v>
      </c>
      <c r="E29" s="10" t="s">
        <v>188</v>
      </c>
    </row>
    <row r="30" spans="1:7" ht="15.75">
      <c r="A30" s="7" t="s">
        <v>193</v>
      </c>
      <c r="B30" s="32" t="s">
        <v>194</v>
      </c>
      <c r="C30" s="5">
        <v>14.23</v>
      </c>
      <c r="D30" s="5">
        <v>1</v>
      </c>
      <c r="E30" s="10" t="s">
        <v>188</v>
      </c>
    </row>
    <row r="31" spans="1:7" ht="31.5">
      <c r="A31" s="7" t="s">
        <v>195</v>
      </c>
      <c r="B31" s="32" t="s">
        <v>196</v>
      </c>
      <c r="C31" s="5">
        <v>10.34</v>
      </c>
      <c r="D31" s="5">
        <v>1</v>
      </c>
      <c r="E31" s="10" t="s">
        <v>188</v>
      </c>
    </row>
    <row r="32" spans="1:7" ht="15.75">
      <c r="A32" s="7" t="s">
        <v>70</v>
      </c>
      <c r="B32" s="32" t="s">
        <v>197</v>
      </c>
      <c r="C32" s="5">
        <v>1.38</v>
      </c>
      <c r="D32" s="5">
        <v>0.8</v>
      </c>
      <c r="E32" s="10" t="s">
        <v>188</v>
      </c>
    </row>
    <row r="33" spans="1:5" ht="15.75">
      <c r="A33" s="7" t="s">
        <v>71</v>
      </c>
      <c r="B33" s="32" t="s">
        <v>198</v>
      </c>
      <c r="C33" s="5">
        <v>2.09</v>
      </c>
      <c r="D33" s="5">
        <v>0.8</v>
      </c>
      <c r="E33" s="10" t="s">
        <v>188</v>
      </c>
    </row>
    <row r="34" spans="1:5" ht="15.75">
      <c r="A34" s="7" t="s">
        <v>72</v>
      </c>
      <c r="B34" s="32" t="s">
        <v>199</v>
      </c>
      <c r="C34" s="5">
        <v>1.6</v>
      </c>
      <c r="D34" s="5">
        <v>0.8</v>
      </c>
      <c r="E34" s="10" t="s">
        <v>188</v>
      </c>
    </row>
    <row r="35" spans="1:5" ht="15.75">
      <c r="A35" s="7" t="s">
        <v>73</v>
      </c>
      <c r="B35" s="32" t="s">
        <v>200</v>
      </c>
      <c r="C35" s="5">
        <v>1.49</v>
      </c>
      <c r="D35" s="5">
        <v>0.8</v>
      </c>
      <c r="E35" s="10" t="s">
        <v>188</v>
      </c>
    </row>
    <row r="36" spans="1:5" ht="15.75">
      <c r="A36" s="7" t="s">
        <v>74</v>
      </c>
      <c r="B36" s="32" t="s">
        <v>201</v>
      </c>
      <c r="C36" s="5">
        <v>1.36</v>
      </c>
      <c r="D36" s="5">
        <v>0.8</v>
      </c>
      <c r="E36" s="10" t="s">
        <v>188</v>
      </c>
    </row>
    <row r="37" spans="1:5" ht="15.75">
      <c r="A37" s="7" t="s">
        <v>75</v>
      </c>
      <c r="B37" s="32" t="s">
        <v>202</v>
      </c>
      <c r="C37" s="5">
        <v>2.75</v>
      </c>
      <c r="D37" s="5">
        <v>0.8</v>
      </c>
      <c r="E37" s="10" t="s">
        <v>188</v>
      </c>
    </row>
    <row r="38" spans="1:5" ht="15.75">
      <c r="A38" s="7" t="s">
        <v>207</v>
      </c>
      <c r="B38" s="32" t="s">
        <v>278</v>
      </c>
      <c r="C38" s="5">
        <v>4.9000000000000004</v>
      </c>
      <c r="D38" s="5">
        <v>0.8</v>
      </c>
      <c r="E38" s="10" t="s">
        <v>188</v>
      </c>
    </row>
    <row r="39" spans="1:5" ht="15.75">
      <c r="A39" s="7" t="s">
        <v>208</v>
      </c>
      <c r="B39" s="32" t="s">
        <v>279</v>
      </c>
      <c r="C39" s="5">
        <v>22.2</v>
      </c>
      <c r="D39" s="5">
        <v>0.8</v>
      </c>
      <c r="E39" s="10" t="s">
        <v>188</v>
      </c>
    </row>
    <row r="40" spans="1:5" ht="15.75">
      <c r="A40" s="7" t="s">
        <v>76</v>
      </c>
      <c r="B40" s="32" t="s">
        <v>9</v>
      </c>
      <c r="C40" s="5">
        <v>0.97</v>
      </c>
      <c r="D40" s="5">
        <v>0.8</v>
      </c>
      <c r="E40" s="10" t="s">
        <v>188</v>
      </c>
    </row>
    <row r="41" spans="1:5" ht="15.75">
      <c r="A41" s="7" t="s">
        <v>77</v>
      </c>
      <c r="B41" s="32" t="s">
        <v>203</v>
      </c>
      <c r="C41" s="5">
        <v>1.1599999999999999</v>
      </c>
      <c r="D41" s="5">
        <v>0.8</v>
      </c>
      <c r="E41" s="10" t="s">
        <v>188</v>
      </c>
    </row>
    <row r="42" spans="1:5" ht="15.75">
      <c r="A42" s="7" t="s">
        <v>78</v>
      </c>
      <c r="B42" s="32" t="s">
        <v>204</v>
      </c>
      <c r="C42" s="5">
        <v>0.97</v>
      </c>
      <c r="D42" s="5">
        <v>0.8</v>
      </c>
      <c r="E42" s="10" t="s">
        <v>188</v>
      </c>
    </row>
    <row r="43" spans="1:5" ht="15.75">
      <c r="A43" s="7" t="s">
        <v>79</v>
      </c>
      <c r="B43" s="32" t="s">
        <v>205</v>
      </c>
      <c r="C43" s="5">
        <v>0.52</v>
      </c>
      <c r="D43" s="5">
        <v>0.8</v>
      </c>
      <c r="E43" s="10" t="s">
        <v>188</v>
      </c>
    </row>
    <row r="44" spans="1:5" ht="15.75">
      <c r="A44" s="7" t="s">
        <v>80</v>
      </c>
      <c r="B44" s="32" t="s">
        <v>206</v>
      </c>
      <c r="C44" s="5">
        <v>0.65</v>
      </c>
      <c r="D44" s="5">
        <v>0.8</v>
      </c>
      <c r="E44" s="10" t="s">
        <v>188</v>
      </c>
    </row>
    <row r="45" spans="1:5" ht="15.75">
      <c r="A45" s="7" t="s">
        <v>81</v>
      </c>
      <c r="B45" s="32" t="s">
        <v>209</v>
      </c>
      <c r="C45" s="5">
        <v>0.8</v>
      </c>
      <c r="D45" s="5">
        <v>0.8</v>
      </c>
      <c r="E45" s="10" t="s">
        <v>188</v>
      </c>
    </row>
    <row r="46" spans="1:5" ht="15.75">
      <c r="A46" s="7" t="s">
        <v>82</v>
      </c>
      <c r="B46" s="32" t="s">
        <v>10</v>
      </c>
      <c r="C46" s="5">
        <v>3.39</v>
      </c>
      <c r="D46" s="5">
        <v>0.8</v>
      </c>
      <c r="E46" s="10" t="s">
        <v>188</v>
      </c>
    </row>
    <row r="47" spans="1:5" ht="63">
      <c r="A47" s="7" t="s">
        <v>83</v>
      </c>
      <c r="B47" s="32" t="s">
        <v>210</v>
      </c>
      <c r="C47" s="5">
        <v>5.07</v>
      </c>
      <c r="D47" s="5">
        <v>0.8</v>
      </c>
      <c r="E47" s="10" t="s">
        <v>188</v>
      </c>
    </row>
    <row r="48" spans="1:5" ht="15.75">
      <c r="A48" s="7" t="s">
        <v>84</v>
      </c>
      <c r="B48" s="32" t="s">
        <v>11</v>
      </c>
      <c r="C48" s="5">
        <v>1.53</v>
      </c>
      <c r="D48" s="5">
        <v>0.8</v>
      </c>
      <c r="E48" s="10" t="s">
        <v>188</v>
      </c>
    </row>
    <row r="49" spans="1:5" ht="15.75">
      <c r="A49" s="7" t="s">
        <v>85</v>
      </c>
      <c r="B49" s="32" t="s">
        <v>12</v>
      </c>
      <c r="C49" s="5">
        <v>3.17</v>
      </c>
      <c r="D49" s="5">
        <v>0.8</v>
      </c>
      <c r="E49" s="10" t="s">
        <v>188</v>
      </c>
    </row>
    <row r="50" spans="1:5" ht="15.75">
      <c r="A50" s="7" t="s">
        <v>86</v>
      </c>
      <c r="B50" s="32" t="s">
        <v>211</v>
      </c>
      <c r="C50" s="5">
        <v>0.98</v>
      </c>
      <c r="D50" s="5">
        <v>0.8</v>
      </c>
      <c r="E50" s="10" t="s">
        <v>188</v>
      </c>
    </row>
    <row r="51" spans="1:5" ht="31.5">
      <c r="A51" s="7" t="s">
        <v>87</v>
      </c>
      <c r="B51" s="32" t="s">
        <v>212</v>
      </c>
      <c r="C51" s="5">
        <v>1.75</v>
      </c>
      <c r="D51" s="5">
        <v>0.8</v>
      </c>
      <c r="E51" s="10" t="s">
        <v>188</v>
      </c>
    </row>
    <row r="52" spans="1:5" ht="31.5">
      <c r="A52" s="7" t="s">
        <v>88</v>
      </c>
      <c r="B52" s="32" t="s">
        <v>213</v>
      </c>
      <c r="C52" s="5">
        <v>2.89</v>
      </c>
      <c r="D52" s="5">
        <v>0.8</v>
      </c>
      <c r="E52" s="10" t="s">
        <v>188</v>
      </c>
    </row>
    <row r="53" spans="1:5" ht="31.5">
      <c r="A53" s="7" t="s">
        <v>89</v>
      </c>
      <c r="B53" s="32" t="s">
        <v>214</v>
      </c>
      <c r="C53" s="5">
        <v>0.94</v>
      </c>
      <c r="D53" s="5">
        <v>0.8</v>
      </c>
      <c r="E53" s="10" t="s">
        <v>188</v>
      </c>
    </row>
    <row r="54" spans="1:5" ht="15.75">
      <c r="A54" s="7" t="s">
        <v>90</v>
      </c>
      <c r="B54" s="32" t="s">
        <v>13</v>
      </c>
      <c r="C54" s="5">
        <v>2.57</v>
      </c>
      <c r="D54" s="5">
        <v>0.8</v>
      </c>
      <c r="E54" s="10" t="s">
        <v>188</v>
      </c>
    </row>
    <row r="55" spans="1:5" ht="15.75">
      <c r="A55" s="7" t="s">
        <v>91</v>
      </c>
      <c r="B55" s="32" t="s">
        <v>215</v>
      </c>
      <c r="C55" s="5">
        <v>1.79</v>
      </c>
      <c r="D55" s="5">
        <v>0.8</v>
      </c>
      <c r="E55" s="10" t="s">
        <v>188</v>
      </c>
    </row>
    <row r="56" spans="1:5" ht="15.75">
      <c r="A56" s="7" t="s">
        <v>92</v>
      </c>
      <c r="B56" s="32" t="s">
        <v>216</v>
      </c>
      <c r="C56" s="5">
        <v>1.6</v>
      </c>
      <c r="D56" s="5">
        <v>0.8</v>
      </c>
      <c r="E56" s="10" t="s">
        <v>188</v>
      </c>
    </row>
    <row r="57" spans="1:5" ht="15.75">
      <c r="A57" s="7" t="s">
        <v>93</v>
      </c>
      <c r="B57" s="32" t="s">
        <v>217</v>
      </c>
      <c r="C57" s="5">
        <v>3.25</v>
      </c>
      <c r="D57" s="5">
        <v>0.8</v>
      </c>
      <c r="E57" s="10" t="s">
        <v>188</v>
      </c>
    </row>
    <row r="58" spans="1:5" ht="15.75">
      <c r="A58" s="7" t="s">
        <v>94</v>
      </c>
      <c r="B58" s="32" t="s">
        <v>218</v>
      </c>
      <c r="C58" s="5">
        <v>3.18</v>
      </c>
      <c r="D58" s="5">
        <v>0.8</v>
      </c>
      <c r="E58" s="10" t="s">
        <v>188</v>
      </c>
    </row>
    <row r="59" spans="1:5" ht="15.75">
      <c r="A59" s="7" t="s">
        <v>95</v>
      </c>
      <c r="B59" s="32" t="s">
        <v>14</v>
      </c>
      <c r="C59" s="5">
        <v>0.8</v>
      </c>
      <c r="D59" s="5">
        <v>0.8</v>
      </c>
      <c r="E59" s="10" t="s">
        <v>188</v>
      </c>
    </row>
    <row r="60" spans="1:5" ht="15.75">
      <c r="A60" s="7" t="s">
        <v>106</v>
      </c>
      <c r="B60" s="32" t="s">
        <v>18</v>
      </c>
      <c r="C60" s="5">
        <v>2.35</v>
      </c>
      <c r="D60" s="5">
        <v>1</v>
      </c>
      <c r="E60" s="10" t="s">
        <v>188</v>
      </c>
    </row>
    <row r="61" spans="1:5" ht="15.75">
      <c r="A61" s="7" t="s">
        <v>107</v>
      </c>
      <c r="B61" s="32" t="s">
        <v>19</v>
      </c>
      <c r="C61" s="5">
        <v>2.48</v>
      </c>
      <c r="D61" s="5">
        <v>1</v>
      </c>
      <c r="E61" s="10" t="s">
        <v>188</v>
      </c>
    </row>
    <row r="62" spans="1:5" ht="31.5">
      <c r="A62" s="7" t="s">
        <v>108</v>
      </c>
      <c r="B62" s="32" t="s">
        <v>280</v>
      </c>
      <c r="C62" s="5">
        <v>2.17</v>
      </c>
      <c r="D62" s="5">
        <v>1</v>
      </c>
      <c r="E62" s="10" t="s">
        <v>188</v>
      </c>
    </row>
    <row r="63" spans="1:5" ht="31.5">
      <c r="A63" s="7" t="s">
        <v>109</v>
      </c>
      <c r="B63" s="32" t="s">
        <v>110</v>
      </c>
      <c r="C63" s="5">
        <v>2.5499999999999998</v>
      </c>
      <c r="D63" s="5">
        <v>1</v>
      </c>
      <c r="E63" s="10" t="s">
        <v>188</v>
      </c>
    </row>
    <row r="64" spans="1:5" ht="47.25">
      <c r="A64" s="7" t="s">
        <v>232</v>
      </c>
      <c r="B64" s="32" t="s">
        <v>233</v>
      </c>
      <c r="C64" s="5">
        <v>2.44</v>
      </c>
      <c r="D64" s="5">
        <v>1</v>
      </c>
      <c r="E64" s="10" t="s">
        <v>188</v>
      </c>
    </row>
    <row r="65" spans="1:5" ht="31.5">
      <c r="A65" s="7" t="s">
        <v>281</v>
      </c>
      <c r="B65" s="32" t="s">
        <v>219</v>
      </c>
      <c r="C65" s="5">
        <v>0.48</v>
      </c>
      <c r="D65" s="5">
        <v>1</v>
      </c>
      <c r="E65" s="10" t="s">
        <v>188</v>
      </c>
    </row>
    <row r="66" spans="1:5" ht="31.5">
      <c r="A66" s="7" t="s">
        <v>282</v>
      </c>
      <c r="B66" s="32" t="s">
        <v>220</v>
      </c>
      <c r="C66" s="5">
        <v>0.83</v>
      </c>
      <c r="D66" s="5">
        <v>1</v>
      </c>
      <c r="E66" s="10" t="s">
        <v>188</v>
      </c>
    </row>
    <row r="67" spans="1:5" ht="31.5">
      <c r="A67" s="7" t="s">
        <v>283</v>
      </c>
      <c r="B67" s="32" t="s">
        <v>221</v>
      </c>
      <c r="C67" s="5">
        <v>1.58</v>
      </c>
      <c r="D67" s="5">
        <v>1</v>
      </c>
      <c r="E67" s="10" t="s">
        <v>188</v>
      </c>
    </row>
    <row r="68" spans="1:5" ht="31.5">
      <c r="A68" s="7" t="s">
        <v>284</v>
      </c>
      <c r="B68" s="32" t="s">
        <v>222</v>
      </c>
      <c r="C68" s="5">
        <v>2.4500000000000002</v>
      </c>
      <c r="D68" s="5">
        <v>1</v>
      </c>
      <c r="E68" s="10" t="s">
        <v>188</v>
      </c>
    </row>
    <row r="69" spans="1:5" ht="31.5">
      <c r="A69" s="7" t="s">
        <v>285</v>
      </c>
      <c r="B69" s="32" t="s">
        <v>223</v>
      </c>
      <c r="C69" s="5">
        <v>3.46</v>
      </c>
      <c r="D69" s="5">
        <v>1</v>
      </c>
      <c r="E69" s="10" t="s">
        <v>188</v>
      </c>
    </row>
    <row r="70" spans="1:5" ht="31.5">
      <c r="A70" s="7" t="s">
        <v>286</v>
      </c>
      <c r="B70" s="32" t="s">
        <v>224</v>
      </c>
      <c r="C70" s="5">
        <v>4.55</v>
      </c>
      <c r="D70" s="5">
        <v>1</v>
      </c>
      <c r="E70" s="10" t="s">
        <v>188</v>
      </c>
    </row>
    <row r="71" spans="1:5" ht="31.5">
      <c r="A71" s="7" t="s">
        <v>287</v>
      </c>
      <c r="B71" s="32" t="s">
        <v>225</v>
      </c>
      <c r="C71" s="5">
        <v>5.97</v>
      </c>
      <c r="D71" s="5">
        <v>1</v>
      </c>
      <c r="E71" s="10" t="s">
        <v>188</v>
      </c>
    </row>
    <row r="72" spans="1:5" ht="31.5">
      <c r="A72" s="7" t="s">
        <v>288</v>
      </c>
      <c r="B72" s="32" t="s">
        <v>226</v>
      </c>
      <c r="C72" s="5">
        <v>7.73</v>
      </c>
      <c r="D72" s="5">
        <v>1</v>
      </c>
      <c r="E72" s="10" t="s">
        <v>188</v>
      </c>
    </row>
    <row r="73" spans="1:5" ht="31.5">
      <c r="A73" s="7" t="s">
        <v>289</v>
      </c>
      <c r="B73" s="32" t="s">
        <v>227</v>
      </c>
      <c r="C73" s="5">
        <v>9.19</v>
      </c>
      <c r="D73" s="5">
        <v>1</v>
      </c>
      <c r="E73" s="10" t="s">
        <v>188</v>
      </c>
    </row>
    <row r="74" spans="1:5" ht="31.5">
      <c r="A74" s="7" t="s">
        <v>290</v>
      </c>
      <c r="B74" s="32" t="s">
        <v>228</v>
      </c>
      <c r="C74" s="5">
        <v>11.25</v>
      </c>
      <c r="D74" s="5">
        <v>1</v>
      </c>
      <c r="E74" s="10" t="s">
        <v>188</v>
      </c>
    </row>
    <row r="75" spans="1:5" ht="31.5">
      <c r="A75" s="7" t="s">
        <v>291</v>
      </c>
      <c r="B75" s="32" t="s">
        <v>229</v>
      </c>
      <c r="C75" s="5">
        <v>15.26</v>
      </c>
      <c r="D75" s="5">
        <v>1</v>
      </c>
      <c r="E75" s="10" t="s">
        <v>188</v>
      </c>
    </row>
    <row r="76" spans="1:5" ht="31.5">
      <c r="A76" s="7" t="s">
        <v>292</v>
      </c>
      <c r="B76" s="32" t="s">
        <v>230</v>
      </c>
      <c r="C76" s="5">
        <v>23.85</v>
      </c>
      <c r="D76" s="5">
        <v>1</v>
      </c>
      <c r="E76" s="10" t="s">
        <v>188</v>
      </c>
    </row>
    <row r="77" spans="1:5" ht="31.5">
      <c r="A77" s="7" t="s">
        <v>293</v>
      </c>
      <c r="B77" s="32" t="s">
        <v>231</v>
      </c>
      <c r="C77" s="5">
        <v>35.24</v>
      </c>
      <c r="D77" s="5">
        <v>1</v>
      </c>
      <c r="E77" s="10" t="s">
        <v>188</v>
      </c>
    </row>
    <row r="78" spans="1:5" ht="30.75" customHeight="1">
      <c r="A78" s="7" t="s">
        <v>294</v>
      </c>
      <c r="B78" s="32" t="s">
        <v>15</v>
      </c>
      <c r="C78" s="5">
        <v>0.74</v>
      </c>
      <c r="D78" s="5">
        <v>1</v>
      </c>
      <c r="E78" s="10" t="s">
        <v>188</v>
      </c>
    </row>
    <row r="79" spans="1:5" ht="15.75">
      <c r="A79" s="7" t="s">
        <v>295</v>
      </c>
      <c r="B79" s="32" t="s">
        <v>16</v>
      </c>
      <c r="C79" s="5">
        <v>1.44</v>
      </c>
      <c r="D79" s="5">
        <v>1</v>
      </c>
      <c r="E79" s="10" t="s">
        <v>188</v>
      </c>
    </row>
    <row r="80" spans="1:5" ht="15.75">
      <c r="A80" s="7" t="s">
        <v>296</v>
      </c>
      <c r="B80" s="32" t="s">
        <v>17</v>
      </c>
      <c r="C80" s="5">
        <v>2.2200000000000002</v>
      </c>
      <c r="D80" s="5">
        <v>1</v>
      </c>
      <c r="E80" s="10" t="s">
        <v>188</v>
      </c>
    </row>
    <row r="81" spans="1:5" ht="15.75">
      <c r="A81" s="7" t="s">
        <v>297</v>
      </c>
      <c r="B81" s="32" t="s">
        <v>96</v>
      </c>
      <c r="C81" s="5">
        <v>2.93</v>
      </c>
      <c r="D81" s="5">
        <v>1</v>
      </c>
      <c r="E81" s="10" t="s">
        <v>188</v>
      </c>
    </row>
    <row r="82" spans="1:5" ht="15.75">
      <c r="A82" s="7" t="s">
        <v>298</v>
      </c>
      <c r="B82" s="32" t="s">
        <v>97</v>
      </c>
      <c r="C82" s="5">
        <v>3.14</v>
      </c>
      <c r="D82" s="5">
        <v>1</v>
      </c>
      <c r="E82" s="10" t="s">
        <v>188</v>
      </c>
    </row>
    <row r="83" spans="1:5" ht="15.75">
      <c r="A83" s="7" t="s">
        <v>299</v>
      </c>
      <c r="B83" s="32" t="s">
        <v>98</v>
      </c>
      <c r="C83" s="5">
        <v>3.8</v>
      </c>
      <c r="D83" s="5">
        <v>1</v>
      </c>
      <c r="E83" s="10" t="s">
        <v>188</v>
      </c>
    </row>
    <row r="84" spans="1:5" ht="15.75">
      <c r="A84" s="7" t="s">
        <v>300</v>
      </c>
      <c r="B84" s="32" t="s">
        <v>99</v>
      </c>
      <c r="C84" s="5">
        <v>4.7</v>
      </c>
      <c r="D84" s="5">
        <v>1</v>
      </c>
      <c r="E84" s="10" t="s">
        <v>188</v>
      </c>
    </row>
    <row r="85" spans="1:5" ht="15.75">
      <c r="A85" s="7" t="s">
        <v>301</v>
      </c>
      <c r="B85" s="32" t="s">
        <v>100</v>
      </c>
      <c r="C85" s="5">
        <v>26.65</v>
      </c>
      <c r="D85" s="5">
        <v>1</v>
      </c>
      <c r="E85" s="10" t="s">
        <v>188</v>
      </c>
    </row>
    <row r="86" spans="1:5" ht="15.75">
      <c r="A86" s="7" t="s">
        <v>302</v>
      </c>
      <c r="B86" s="32" t="s">
        <v>101</v>
      </c>
      <c r="C86" s="5">
        <v>4.09</v>
      </c>
      <c r="D86" s="5">
        <v>1</v>
      </c>
      <c r="E86" s="10" t="s">
        <v>188</v>
      </c>
    </row>
    <row r="87" spans="1:5" ht="15.75">
      <c r="A87" s="7" t="s">
        <v>303</v>
      </c>
      <c r="B87" s="32" t="s">
        <v>102</v>
      </c>
      <c r="C87" s="5">
        <v>4.4000000000000004</v>
      </c>
      <c r="D87" s="5">
        <v>1</v>
      </c>
      <c r="E87" s="10" t="s">
        <v>188</v>
      </c>
    </row>
    <row r="88" spans="1:5" ht="15.75">
      <c r="A88" s="7" t="s">
        <v>304</v>
      </c>
      <c r="B88" s="32" t="s">
        <v>103</v>
      </c>
      <c r="C88" s="5">
        <v>4.96</v>
      </c>
      <c r="D88" s="5">
        <v>1</v>
      </c>
      <c r="E88" s="10" t="s">
        <v>188</v>
      </c>
    </row>
    <row r="89" spans="1:5" ht="15.75">
      <c r="A89" s="7" t="s">
        <v>305</v>
      </c>
      <c r="B89" s="32" t="s">
        <v>104</v>
      </c>
      <c r="C89" s="5">
        <v>13.27</v>
      </c>
      <c r="D89" s="5">
        <v>1</v>
      </c>
      <c r="E89" s="10" t="s">
        <v>188</v>
      </c>
    </row>
    <row r="90" spans="1:5" ht="15.75">
      <c r="A90" s="7" t="s">
        <v>306</v>
      </c>
      <c r="B90" s="32" t="s">
        <v>105</v>
      </c>
      <c r="C90" s="5">
        <v>25.33</v>
      </c>
      <c r="D90" s="5">
        <v>1</v>
      </c>
      <c r="E90" s="10" t="s">
        <v>188</v>
      </c>
    </row>
    <row r="91" spans="1:5" ht="31.5">
      <c r="A91" s="7" t="s">
        <v>307</v>
      </c>
      <c r="B91" s="32" t="s">
        <v>308</v>
      </c>
      <c r="C91" s="5">
        <v>0.16</v>
      </c>
      <c r="D91" s="5">
        <v>1</v>
      </c>
      <c r="E91" s="10" t="s">
        <v>188</v>
      </c>
    </row>
    <row r="92" spans="1:5" ht="31.5">
      <c r="A92" s="7" t="s">
        <v>309</v>
      </c>
      <c r="B92" s="32" t="s">
        <v>310</v>
      </c>
      <c r="C92" s="5">
        <v>0.57999999999999996</v>
      </c>
      <c r="D92" s="5">
        <v>1</v>
      </c>
      <c r="E92" s="10" t="s">
        <v>188</v>
      </c>
    </row>
    <row r="93" spans="1:5" ht="31.5">
      <c r="A93" s="7" t="s">
        <v>311</v>
      </c>
      <c r="B93" s="32" t="s">
        <v>312</v>
      </c>
      <c r="C93" s="5">
        <v>1.32</v>
      </c>
      <c r="D93" s="5">
        <v>1</v>
      </c>
      <c r="E93" s="10" t="s">
        <v>188</v>
      </c>
    </row>
    <row r="94" spans="1:5" ht="31.5">
      <c r="A94" s="7" t="s">
        <v>313</v>
      </c>
      <c r="B94" s="32" t="s">
        <v>314</v>
      </c>
      <c r="C94" s="5">
        <v>2.14</v>
      </c>
      <c r="D94" s="5">
        <v>1</v>
      </c>
      <c r="E94" s="10" t="s">
        <v>188</v>
      </c>
    </row>
    <row r="95" spans="1:5" ht="31.5">
      <c r="A95" s="7" t="s">
        <v>315</v>
      </c>
      <c r="B95" s="32" t="s">
        <v>316</v>
      </c>
      <c r="C95" s="5">
        <v>0.46</v>
      </c>
      <c r="D95" s="5">
        <v>1</v>
      </c>
      <c r="E95" s="10" t="s">
        <v>188</v>
      </c>
    </row>
    <row r="96" spans="1:5" ht="31.5">
      <c r="A96" s="7" t="s">
        <v>317</v>
      </c>
      <c r="B96" s="32" t="s">
        <v>318</v>
      </c>
      <c r="C96" s="5">
        <v>1.6</v>
      </c>
      <c r="D96" s="5">
        <v>1</v>
      </c>
      <c r="E96" s="10" t="s">
        <v>188</v>
      </c>
    </row>
    <row r="97" spans="1:5" ht="31.5">
      <c r="A97" s="7" t="s">
        <v>319</v>
      </c>
      <c r="B97" s="32" t="s">
        <v>320</v>
      </c>
      <c r="C97" s="5">
        <v>3.65</v>
      </c>
      <c r="D97" s="5">
        <v>1</v>
      </c>
      <c r="E97" s="10" t="s">
        <v>188</v>
      </c>
    </row>
    <row r="98" spans="1:5" ht="31.5">
      <c r="A98" s="7" t="s">
        <v>321</v>
      </c>
      <c r="B98" s="32" t="s">
        <v>322</v>
      </c>
      <c r="C98" s="5">
        <v>5.93</v>
      </c>
      <c r="D98" s="5">
        <v>1</v>
      </c>
      <c r="E98" s="10" t="s">
        <v>188</v>
      </c>
    </row>
    <row r="99" spans="1:5" ht="31.5" customHeight="1">
      <c r="A99" s="7" t="s">
        <v>323</v>
      </c>
      <c r="B99" s="32" t="s">
        <v>324</v>
      </c>
      <c r="C99" s="5">
        <v>4.9000000000000004</v>
      </c>
      <c r="D99" s="5">
        <v>1</v>
      </c>
      <c r="E99" s="10" t="s">
        <v>188</v>
      </c>
    </row>
    <row r="100" spans="1:5" ht="15.75" customHeight="1">
      <c r="A100" s="7" t="s">
        <v>325</v>
      </c>
      <c r="B100" s="32" t="s">
        <v>326</v>
      </c>
      <c r="C100" s="5">
        <v>6.04</v>
      </c>
      <c r="D100" s="5">
        <v>1</v>
      </c>
      <c r="E100" s="10" t="s">
        <v>188</v>
      </c>
    </row>
    <row r="101" spans="1:5" ht="31.5">
      <c r="A101" s="7" t="s">
        <v>327</v>
      </c>
      <c r="B101" s="32" t="s">
        <v>328</v>
      </c>
      <c r="C101" s="5">
        <v>8.09</v>
      </c>
      <c r="D101" s="5">
        <v>1</v>
      </c>
      <c r="E101" s="10" t="s">
        <v>188</v>
      </c>
    </row>
    <row r="102" spans="1:5" ht="31.5">
      <c r="A102" s="7" t="s">
        <v>329</v>
      </c>
      <c r="B102" s="32" t="s">
        <v>330</v>
      </c>
      <c r="C102" s="5">
        <v>10.37</v>
      </c>
      <c r="D102" s="5">
        <v>1</v>
      </c>
      <c r="E102" s="10" t="s">
        <v>188</v>
      </c>
    </row>
    <row r="103" spans="1:5" ht="31.5">
      <c r="A103" s="7" t="s">
        <v>331</v>
      </c>
      <c r="B103" s="32" t="s">
        <v>332</v>
      </c>
      <c r="C103" s="5">
        <v>20.03</v>
      </c>
      <c r="D103" s="5">
        <v>1</v>
      </c>
      <c r="E103" s="10" t="s">
        <v>188</v>
      </c>
    </row>
    <row r="104" spans="1:5" ht="31.5">
      <c r="A104" s="7" t="s">
        <v>333</v>
      </c>
      <c r="B104" s="32" t="s">
        <v>334</v>
      </c>
      <c r="C104" s="5">
        <v>21.17</v>
      </c>
      <c r="D104" s="5">
        <v>1</v>
      </c>
      <c r="E104" s="10" t="s">
        <v>188</v>
      </c>
    </row>
    <row r="105" spans="1:5" ht="31.5">
      <c r="A105" s="7" t="s">
        <v>335</v>
      </c>
      <c r="B105" s="32" t="s">
        <v>336</v>
      </c>
      <c r="C105" s="5">
        <v>23.22</v>
      </c>
      <c r="D105" s="5">
        <v>1</v>
      </c>
      <c r="E105" s="10" t="s">
        <v>188</v>
      </c>
    </row>
    <row r="106" spans="1:5" ht="31.5">
      <c r="A106" s="7" t="s">
        <v>337</v>
      </c>
      <c r="B106" s="32" t="s">
        <v>338</v>
      </c>
      <c r="C106" s="5">
        <v>25.5</v>
      </c>
      <c r="D106" s="5">
        <v>1</v>
      </c>
      <c r="E106" s="10" t="s">
        <v>188</v>
      </c>
    </row>
    <row r="107" spans="1:5" ht="15.75">
      <c r="A107" s="7" t="s">
        <v>339</v>
      </c>
      <c r="B107" s="32" t="s">
        <v>340</v>
      </c>
      <c r="C107" s="5">
        <v>2.62</v>
      </c>
      <c r="D107" s="5">
        <v>1</v>
      </c>
      <c r="E107" s="10" t="s">
        <v>188</v>
      </c>
    </row>
    <row r="108" spans="1:5" ht="15.75">
      <c r="A108" s="7" t="s">
        <v>111</v>
      </c>
      <c r="B108" s="32" t="s">
        <v>234</v>
      </c>
      <c r="C108" s="5">
        <v>0.74</v>
      </c>
      <c r="D108" s="5">
        <v>0.8</v>
      </c>
      <c r="E108" s="10" t="s">
        <v>188</v>
      </c>
    </row>
    <row r="109" spans="1:5" ht="24.75" customHeight="1">
      <c r="A109" s="7" t="s">
        <v>112</v>
      </c>
      <c r="B109" s="32" t="s">
        <v>235</v>
      </c>
      <c r="C109" s="5">
        <v>1.1200000000000001</v>
      </c>
      <c r="D109" s="5">
        <v>0.8</v>
      </c>
      <c r="E109" s="10" t="s">
        <v>188</v>
      </c>
    </row>
    <row r="110" spans="1:5" ht="31.5">
      <c r="A110" s="7" t="s">
        <v>113</v>
      </c>
      <c r="B110" s="32" t="s">
        <v>236</v>
      </c>
      <c r="C110" s="5">
        <v>1.66</v>
      </c>
      <c r="D110" s="5">
        <v>0.8</v>
      </c>
      <c r="E110" s="10" t="s">
        <v>188</v>
      </c>
    </row>
    <row r="111" spans="1:5" ht="31.5">
      <c r="A111" s="7" t="s">
        <v>114</v>
      </c>
      <c r="B111" s="32" t="s">
        <v>237</v>
      </c>
      <c r="C111" s="5">
        <v>2</v>
      </c>
      <c r="D111" s="5">
        <v>0.8</v>
      </c>
      <c r="E111" s="10" t="s">
        <v>188</v>
      </c>
    </row>
    <row r="112" spans="1:5" ht="31.5">
      <c r="A112" s="7" t="s">
        <v>115</v>
      </c>
      <c r="B112" s="32" t="s">
        <v>238</v>
      </c>
      <c r="C112" s="5">
        <v>2.46</v>
      </c>
      <c r="D112" s="5">
        <v>0.8</v>
      </c>
      <c r="E112" s="10" t="s">
        <v>188</v>
      </c>
    </row>
    <row r="113" spans="1:5" ht="20.25" customHeight="1">
      <c r="A113" s="7" t="s">
        <v>116</v>
      </c>
      <c r="B113" s="32" t="s">
        <v>22</v>
      </c>
      <c r="C113" s="5">
        <v>45.5</v>
      </c>
      <c r="D113" s="5">
        <v>0.8</v>
      </c>
      <c r="E113" s="10" t="s">
        <v>188</v>
      </c>
    </row>
    <row r="114" spans="1:5" ht="15.75">
      <c r="A114" s="7" t="s">
        <v>117</v>
      </c>
      <c r="B114" s="32" t="s">
        <v>23</v>
      </c>
      <c r="C114" s="5">
        <v>0.39</v>
      </c>
      <c r="D114" s="5">
        <v>0.8</v>
      </c>
      <c r="E114" s="10" t="s">
        <v>188</v>
      </c>
    </row>
    <row r="115" spans="1:5" ht="15.75">
      <c r="A115" s="7" t="s">
        <v>118</v>
      </c>
      <c r="B115" s="32" t="s">
        <v>24</v>
      </c>
      <c r="C115" s="5">
        <v>0.96</v>
      </c>
      <c r="D115" s="5">
        <v>0.8</v>
      </c>
      <c r="E115" s="10" t="s">
        <v>188</v>
      </c>
    </row>
    <row r="116" spans="1:5" ht="15.75">
      <c r="A116" s="7" t="s">
        <v>119</v>
      </c>
      <c r="B116" s="32" t="s">
        <v>25</v>
      </c>
      <c r="C116" s="5">
        <v>1.44</v>
      </c>
      <c r="D116" s="5">
        <v>0.8</v>
      </c>
      <c r="E116" s="10" t="s">
        <v>188</v>
      </c>
    </row>
    <row r="117" spans="1:5" ht="15.75">
      <c r="A117" s="7" t="s">
        <v>120</v>
      </c>
      <c r="B117" s="32" t="s">
        <v>26</v>
      </c>
      <c r="C117" s="5">
        <v>1.95</v>
      </c>
      <c r="D117" s="5">
        <v>0.8</v>
      </c>
      <c r="E117" s="10" t="s">
        <v>188</v>
      </c>
    </row>
    <row r="118" spans="1:5" ht="15.75">
      <c r="A118" s="7" t="s">
        <v>121</v>
      </c>
      <c r="B118" s="32" t="s">
        <v>27</v>
      </c>
      <c r="C118" s="5">
        <v>2.17</v>
      </c>
      <c r="D118" s="5">
        <v>0.8</v>
      </c>
      <c r="E118" s="10" t="s">
        <v>188</v>
      </c>
    </row>
    <row r="119" spans="1:5" ht="15.75">
      <c r="A119" s="7" t="s">
        <v>341</v>
      </c>
      <c r="B119" s="32" t="s">
        <v>28</v>
      </c>
      <c r="C119" s="5">
        <v>3.84</v>
      </c>
      <c r="D119" s="5">
        <v>0.8</v>
      </c>
      <c r="E119" s="10" t="s">
        <v>188</v>
      </c>
    </row>
    <row r="120" spans="1:5" ht="31.5">
      <c r="A120" s="7" t="s">
        <v>122</v>
      </c>
      <c r="B120" s="32" t="s">
        <v>239</v>
      </c>
      <c r="C120" s="5">
        <v>2.31</v>
      </c>
      <c r="D120" s="5">
        <v>0.8</v>
      </c>
      <c r="E120" s="10" t="s">
        <v>188</v>
      </c>
    </row>
    <row r="121" spans="1:5" ht="15.75">
      <c r="A121" s="7" t="s">
        <v>123</v>
      </c>
      <c r="B121" s="32" t="s">
        <v>240</v>
      </c>
      <c r="C121" s="5">
        <v>0.89</v>
      </c>
      <c r="D121" s="5">
        <v>0.8</v>
      </c>
      <c r="E121" s="10" t="s">
        <v>188</v>
      </c>
    </row>
    <row r="122" spans="1:5" ht="15.75">
      <c r="A122" s="7" t="s">
        <v>124</v>
      </c>
      <c r="B122" s="32" t="s">
        <v>29</v>
      </c>
      <c r="C122" s="5">
        <v>0.9</v>
      </c>
      <c r="D122" s="5">
        <v>0.8</v>
      </c>
      <c r="E122" s="10" t="s">
        <v>188</v>
      </c>
    </row>
    <row r="123" spans="1:5" ht="31.5">
      <c r="A123" s="7" t="s">
        <v>125</v>
      </c>
      <c r="B123" s="32" t="s">
        <v>241</v>
      </c>
      <c r="C123" s="5">
        <v>1.46</v>
      </c>
      <c r="D123" s="5">
        <v>0.8</v>
      </c>
      <c r="E123" s="10" t="s">
        <v>188</v>
      </c>
    </row>
    <row r="124" spans="1:5" ht="15.75">
      <c r="A124" s="7" t="s">
        <v>126</v>
      </c>
      <c r="B124" s="32" t="s">
        <v>242</v>
      </c>
      <c r="C124" s="5">
        <v>1.84</v>
      </c>
      <c r="D124" s="5">
        <v>0.8</v>
      </c>
      <c r="E124" s="10" t="s">
        <v>188</v>
      </c>
    </row>
    <row r="125" spans="1:5" ht="15.75">
      <c r="A125" s="7" t="s">
        <v>127</v>
      </c>
      <c r="B125" s="32" t="s">
        <v>30</v>
      </c>
      <c r="C125" s="5">
        <v>2.1800000000000002</v>
      </c>
      <c r="D125" s="5">
        <v>0.8</v>
      </c>
      <c r="E125" s="10" t="s">
        <v>188</v>
      </c>
    </row>
    <row r="126" spans="1:5" ht="15.75">
      <c r="A126" s="7" t="s">
        <v>128</v>
      </c>
      <c r="B126" s="32" t="s">
        <v>31</v>
      </c>
      <c r="C126" s="5">
        <v>4.3099999999999996</v>
      </c>
      <c r="D126" s="5">
        <v>0.8</v>
      </c>
      <c r="E126" s="10" t="s">
        <v>188</v>
      </c>
    </row>
    <row r="127" spans="1:5" ht="31.5">
      <c r="A127" s="7" t="s">
        <v>129</v>
      </c>
      <c r="B127" s="32" t="s">
        <v>243</v>
      </c>
      <c r="C127" s="5">
        <v>0.98</v>
      </c>
      <c r="D127" s="5">
        <v>0.8</v>
      </c>
      <c r="E127" s="10" t="s">
        <v>188</v>
      </c>
    </row>
    <row r="128" spans="1:5" ht="15.75">
      <c r="A128" s="7" t="s">
        <v>130</v>
      </c>
      <c r="B128" s="32" t="s">
        <v>32</v>
      </c>
      <c r="C128" s="5">
        <v>0.74</v>
      </c>
      <c r="D128" s="5">
        <v>0.8</v>
      </c>
      <c r="E128" s="10" t="s">
        <v>188</v>
      </c>
    </row>
    <row r="129" spans="1:5" ht="31.5">
      <c r="A129" s="7" t="s">
        <v>131</v>
      </c>
      <c r="B129" s="32" t="s">
        <v>244</v>
      </c>
      <c r="C129" s="5">
        <v>1.32</v>
      </c>
      <c r="D129" s="5">
        <v>0.8</v>
      </c>
      <c r="E129" s="10" t="s">
        <v>188</v>
      </c>
    </row>
    <row r="130" spans="1:5" ht="15.75">
      <c r="A130" s="7" t="s">
        <v>132</v>
      </c>
      <c r="B130" s="32" t="s">
        <v>33</v>
      </c>
      <c r="C130" s="5">
        <v>1.44</v>
      </c>
      <c r="D130" s="5">
        <v>0.8</v>
      </c>
      <c r="E130" s="10" t="s">
        <v>188</v>
      </c>
    </row>
    <row r="131" spans="1:5" ht="15.75">
      <c r="A131" s="7" t="s">
        <v>133</v>
      </c>
      <c r="B131" s="32" t="s">
        <v>34</v>
      </c>
      <c r="C131" s="5">
        <v>1.69</v>
      </c>
      <c r="D131" s="5">
        <v>0.8</v>
      </c>
      <c r="E131" s="10" t="s">
        <v>188</v>
      </c>
    </row>
    <row r="132" spans="1:5" ht="15.75">
      <c r="A132" s="7" t="s">
        <v>134</v>
      </c>
      <c r="B132" s="32" t="s">
        <v>35</v>
      </c>
      <c r="C132" s="5">
        <v>2.4900000000000002</v>
      </c>
      <c r="D132" s="5">
        <v>0.8</v>
      </c>
      <c r="E132" s="10" t="s">
        <v>188</v>
      </c>
    </row>
    <row r="133" spans="1:5" ht="31.5">
      <c r="A133" s="7" t="s">
        <v>135</v>
      </c>
      <c r="B133" s="32" t="s">
        <v>245</v>
      </c>
      <c r="C133" s="5">
        <v>1.05</v>
      </c>
      <c r="D133" s="5">
        <v>0.8</v>
      </c>
      <c r="E133" s="10" t="s">
        <v>188</v>
      </c>
    </row>
    <row r="134" spans="1:5" ht="31.5">
      <c r="A134" s="7" t="s">
        <v>136</v>
      </c>
      <c r="B134" s="32" t="s">
        <v>246</v>
      </c>
      <c r="C134" s="5">
        <v>0.8</v>
      </c>
      <c r="D134" s="5">
        <v>0.8</v>
      </c>
      <c r="E134" s="10" t="s">
        <v>188</v>
      </c>
    </row>
    <row r="135" spans="1:5" ht="15.75">
      <c r="A135" s="7" t="s">
        <v>137</v>
      </c>
      <c r="B135" s="32" t="s">
        <v>247</v>
      </c>
      <c r="C135" s="5">
        <v>2.1800000000000002</v>
      </c>
      <c r="D135" s="5">
        <v>0.8</v>
      </c>
      <c r="E135" s="10" t="s">
        <v>188</v>
      </c>
    </row>
    <row r="136" spans="1:5" ht="15.75">
      <c r="A136" s="7" t="s">
        <v>138</v>
      </c>
      <c r="B136" s="32" t="s">
        <v>248</v>
      </c>
      <c r="C136" s="5">
        <v>2.58</v>
      </c>
      <c r="D136" s="5">
        <v>0.8</v>
      </c>
      <c r="E136" s="10" t="s">
        <v>188</v>
      </c>
    </row>
    <row r="137" spans="1:5" ht="15.75">
      <c r="A137" s="7" t="s">
        <v>139</v>
      </c>
      <c r="B137" s="32" t="s">
        <v>249</v>
      </c>
      <c r="C137" s="5">
        <v>1.97</v>
      </c>
      <c r="D137" s="5">
        <v>0.8</v>
      </c>
      <c r="E137" s="10" t="s">
        <v>188</v>
      </c>
    </row>
    <row r="138" spans="1:5" ht="15.75">
      <c r="A138" s="7" t="s">
        <v>140</v>
      </c>
      <c r="B138" s="32" t="s">
        <v>250</v>
      </c>
      <c r="C138" s="5">
        <v>2.04</v>
      </c>
      <c r="D138" s="5">
        <v>0.8</v>
      </c>
      <c r="E138" s="10" t="s">
        <v>188</v>
      </c>
    </row>
    <row r="139" spans="1:5" ht="15.75">
      <c r="A139" s="7" t="s">
        <v>141</v>
      </c>
      <c r="B139" s="32" t="s">
        <v>251</v>
      </c>
      <c r="C139" s="5">
        <v>2.95</v>
      </c>
      <c r="D139" s="5">
        <v>0.8</v>
      </c>
      <c r="E139" s="10" t="s">
        <v>188</v>
      </c>
    </row>
    <row r="140" spans="1:5" ht="15.75">
      <c r="A140" s="7" t="s">
        <v>142</v>
      </c>
      <c r="B140" s="32" t="s">
        <v>252</v>
      </c>
      <c r="C140" s="5">
        <v>0.89</v>
      </c>
      <c r="D140" s="5">
        <v>0.8</v>
      </c>
      <c r="E140" s="10" t="s">
        <v>188</v>
      </c>
    </row>
    <row r="141" spans="1:5" ht="15.75">
      <c r="A141" s="7" t="s">
        <v>143</v>
      </c>
      <c r="B141" s="32" t="s">
        <v>253</v>
      </c>
      <c r="C141" s="5">
        <v>0.75</v>
      </c>
      <c r="D141" s="5">
        <v>0.8</v>
      </c>
      <c r="E141" s="10" t="s">
        <v>188</v>
      </c>
    </row>
    <row r="142" spans="1:5" ht="15.75">
      <c r="A142" s="7" t="s">
        <v>144</v>
      </c>
      <c r="B142" s="32" t="s">
        <v>254</v>
      </c>
      <c r="C142" s="5">
        <v>1</v>
      </c>
      <c r="D142" s="5">
        <v>0.8</v>
      </c>
      <c r="E142" s="10" t="s">
        <v>188</v>
      </c>
    </row>
    <row r="143" spans="1:5" ht="15.75">
      <c r="A143" s="7" t="s">
        <v>145</v>
      </c>
      <c r="B143" s="32" t="s">
        <v>255</v>
      </c>
      <c r="C143" s="5">
        <v>4.34</v>
      </c>
      <c r="D143" s="5">
        <v>0.8</v>
      </c>
      <c r="E143" s="10" t="s">
        <v>188</v>
      </c>
    </row>
    <row r="144" spans="1:5" ht="34.5" customHeight="1">
      <c r="A144" s="7" t="s">
        <v>146</v>
      </c>
      <c r="B144" s="32" t="s">
        <v>36</v>
      </c>
      <c r="C144" s="5">
        <v>1.29</v>
      </c>
      <c r="D144" s="5">
        <v>0.8</v>
      </c>
      <c r="E144" s="10" t="s">
        <v>188</v>
      </c>
    </row>
    <row r="145" spans="1:247" ht="15.75">
      <c r="A145" s="7" t="s">
        <v>147</v>
      </c>
      <c r="B145" s="32" t="s">
        <v>37</v>
      </c>
      <c r="C145" s="5">
        <v>2.6</v>
      </c>
      <c r="D145" s="5">
        <v>0.8</v>
      </c>
      <c r="E145" s="10" t="s">
        <v>188</v>
      </c>
    </row>
    <row r="146" spans="1:247" ht="15.75">
      <c r="A146" s="7" t="s">
        <v>148</v>
      </c>
      <c r="B146" s="32" t="s">
        <v>256</v>
      </c>
      <c r="C146" s="5">
        <v>2.11</v>
      </c>
      <c r="D146" s="5">
        <v>0.8</v>
      </c>
      <c r="E146" s="10" t="s">
        <v>188</v>
      </c>
    </row>
    <row r="147" spans="1:247" ht="15.75">
      <c r="A147" s="7" t="s">
        <v>149</v>
      </c>
      <c r="B147" s="32" t="s">
        <v>257</v>
      </c>
      <c r="C147" s="5">
        <v>3.55</v>
      </c>
      <c r="D147" s="5">
        <v>0.8</v>
      </c>
      <c r="E147" s="10" t="s">
        <v>188</v>
      </c>
    </row>
    <row r="148" spans="1:247" ht="15.75">
      <c r="A148" s="7" t="s">
        <v>150</v>
      </c>
      <c r="B148" s="32" t="s">
        <v>258</v>
      </c>
      <c r="C148" s="5">
        <v>1.57</v>
      </c>
      <c r="D148" s="5">
        <v>0.8</v>
      </c>
      <c r="E148" s="10" t="s">
        <v>188</v>
      </c>
    </row>
    <row r="149" spans="1:247" ht="15.75">
      <c r="A149" s="7" t="s">
        <v>151</v>
      </c>
      <c r="B149" s="32" t="s">
        <v>259</v>
      </c>
      <c r="C149" s="5">
        <v>2.2599999999999998</v>
      </c>
      <c r="D149" s="5">
        <v>0.8</v>
      </c>
      <c r="E149" s="10" t="s">
        <v>188</v>
      </c>
    </row>
    <row r="150" spans="1:247" ht="15.75">
      <c r="A150" s="7" t="s">
        <v>152</v>
      </c>
      <c r="B150" s="32" t="s">
        <v>260</v>
      </c>
      <c r="C150" s="5">
        <v>3.24</v>
      </c>
      <c r="D150" s="5">
        <v>0.8</v>
      </c>
      <c r="E150" s="10" t="s">
        <v>188</v>
      </c>
    </row>
    <row r="151" spans="1:247" ht="31.5" customHeight="1">
      <c r="A151" s="7" t="s">
        <v>153</v>
      </c>
      <c r="B151" s="32" t="s">
        <v>38</v>
      </c>
      <c r="C151" s="5">
        <v>1.7</v>
      </c>
      <c r="D151" s="5">
        <v>0.8</v>
      </c>
      <c r="E151" s="10" t="s">
        <v>188</v>
      </c>
    </row>
    <row r="152" spans="1:247" ht="15.75">
      <c r="A152" s="7" t="s">
        <v>154</v>
      </c>
      <c r="B152" s="32" t="s">
        <v>39</v>
      </c>
      <c r="C152" s="5">
        <v>2.06</v>
      </c>
      <c r="D152" s="5">
        <v>0.8</v>
      </c>
      <c r="E152" s="10" t="s">
        <v>188</v>
      </c>
    </row>
    <row r="153" spans="1:247" ht="15.75">
      <c r="A153" s="7" t="s">
        <v>155</v>
      </c>
      <c r="B153" s="32" t="s">
        <v>40</v>
      </c>
      <c r="C153" s="5">
        <v>2.17</v>
      </c>
      <c r="D153" s="5">
        <v>0.8</v>
      </c>
      <c r="E153" s="10" t="s">
        <v>188</v>
      </c>
    </row>
    <row r="154" spans="1:247" ht="15.75">
      <c r="A154" s="7" t="s">
        <v>156</v>
      </c>
      <c r="B154" s="32" t="s">
        <v>41</v>
      </c>
      <c r="C154" s="5">
        <v>1.1000000000000001</v>
      </c>
      <c r="D154" s="5">
        <v>0.8</v>
      </c>
      <c r="E154" s="10" t="s">
        <v>188</v>
      </c>
    </row>
    <row r="155" spans="1:247" ht="31.5">
      <c r="A155" s="7" t="s">
        <v>157</v>
      </c>
      <c r="B155" s="32" t="s">
        <v>261</v>
      </c>
      <c r="C155" s="5">
        <v>0.88</v>
      </c>
      <c r="D155" s="5">
        <v>0.8</v>
      </c>
      <c r="E155" s="10" t="s">
        <v>188</v>
      </c>
    </row>
    <row r="156" spans="1:247" ht="15.75">
      <c r="A156" s="7" t="s">
        <v>158</v>
      </c>
      <c r="B156" s="32" t="s">
        <v>42</v>
      </c>
      <c r="C156" s="5">
        <v>0.92</v>
      </c>
      <c r="D156" s="5">
        <v>0.8</v>
      </c>
      <c r="E156" s="10" t="s">
        <v>188</v>
      </c>
    </row>
    <row r="157" spans="1:247" ht="15.75">
      <c r="A157" s="7" t="s">
        <v>159</v>
      </c>
      <c r="B157" s="32" t="s">
        <v>43</v>
      </c>
      <c r="C157" s="5">
        <v>1.56</v>
      </c>
      <c r="D157" s="5">
        <v>0.8</v>
      </c>
      <c r="E157" s="10" t="s">
        <v>188</v>
      </c>
    </row>
    <row r="158" spans="1:247" ht="15.75">
      <c r="A158" s="7" t="s">
        <v>160</v>
      </c>
      <c r="B158" s="32" t="s">
        <v>262</v>
      </c>
      <c r="C158" s="5">
        <v>1.08</v>
      </c>
      <c r="D158" s="5">
        <v>0.8</v>
      </c>
      <c r="E158" s="10" t="s">
        <v>188</v>
      </c>
    </row>
    <row r="159" spans="1:247" ht="47.25">
      <c r="A159" s="34" t="s">
        <v>161</v>
      </c>
      <c r="B159" s="32" t="s">
        <v>263</v>
      </c>
      <c r="C159" s="5">
        <v>1.41</v>
      </c>
      <c r="D159" s="5">
        <v>0.8</v>
      </c>
      <c r="E159" s="27" t="s">
        <v>188</v>
      </c>
    </row>
    <row r="160" spans="1:247" ht="15.75">
      <c r="A160" s="34" t="s">
        <v>162</v>
      </c>
      <c r="B160" s="32" t="s">
        <v>44</v>
      </c>
      <c r="C160" s="5">
        <v>2.58</v>
      </c>
      <c r="D160" s="5">
        <v>0.8</v>
      </c>
      <c r="E160" s="27" t="s">
        <v>188</v>
      </c>
      <c r="F160" s="19"/>
      <c r="G160" s="20"/>
      <c r="H160" s="18"/>
      <c r="I160" s="21"/>
      <c r="J160" s="19"/>
      <c r="K160" s="20"/>
      <c r="L160" s="18"/>
      <c r="M160" s="21"/>
      <c r="N160" s="19"/>
      <c r="O160" s="20"/>
      <c r="P160" s="18"/>
      <c r="Q160" s="21"/>
      <c r="R160" s="19"/>
      <c r="S160" s="20"/>
      <c r="T160" s="18"/>
      <c r="U160" s="21"/>
      <c r="V160" s="19"/>
      <c r="W160" s="20"/>
      <c r="X160" s="18"/>
      <c r="Y160" s="21"/>
      <c r="Z160" s="19"/>
      <c r="AA160" s="20"/>
      <c r="AB160" s="18"/>
      <c r="AC160" s="21"/>
      <c r="AD160" s="19"/>
      <c r="AE160" s="20"/>
      <c r="AF160" s="18"/>
      <c r="AG160" s="21"/>
      <c r="AH160" s="19"/>
      <c r="AI160" s="20"/>
      <c r="AJ160" s="18"/>
      <c r="AK160" s="21"/>
      <c r="AL160" s="19"/>
      <c r="AM160" s="20"/>
      <c r="AN160" s="18"/>
      <c r="AO160" s="21"/>
      <c r="AP160" s="19"/>
      <c r="AQ160" s="20"/>
      <c r="AR160" s="18"/>
      <c r="AS160" s="21"/>
      <c r="AT160" s="19"/>
      <c r="AU160" s="20"/>
      <c r="AV160" s="18"/>
      <c r="AW160" s="21"/>
      <c r="AX160" s="19"/>
      <c r="AY160" s="20"/>
      <c r="AZ160" s="18"/>
      <c r="BA160" s="21"/>
      <c r="BB160" s="19"/>
      <c r="BC160" s="20"/>
      <c r="BD160" s="18"/>
      <c r="BE160" s="21"/>
      <c r="BF160" s="19"/>
      <c r="BG160" s="20"/>
      <c r="BH160" s="18"/>
      <c r="BI160" s="21"/>
      <c r="BJ160" s="19"/>
      <c r="BK160" s="20"/>
      <c r="BL160" s="18"/>
      <c r="BM160" s="21"/>
      <c r="BN160" s="19"/>
      <c r="BO160" s="20"/>
      <c r="BP160" s="18"/>
      <c r="BQ160" s="21"/>
      <c r="BR160" s="19"/>
      <c r="BS160" s="20"/>
      <c r="BT160" s="18"/>
      <c r="BU160" s="21"/>
      <c r="BV160" s="19"/>
      <c r="BW160" s="20"/>
      <c r="BX160" s="18"/>
      <c r="BY160" s="21"/>
      <c r="BZ160" s="19"/>
      <c r="CA160" s="20"/>
      <c r="CB160" s="18"/>
      <c r="CC160" s="21"/>
      <c r="CD160" s="19"/>
      <c r="CE160" s="20"/>
      <c r="CF160" s="18"/>
      <c r="CG160" s="21"/>
      <c r="CH160" s="19"/>
      <c r="CI160" s="20"/>
      <c r="CJ160" s="18"/>
      <c r="CK160" s="21"/>
      <c r="CL160" s="19"/>
      <c r="CM160" s="20"/>
      <c r="CN160" s="18"/>
      <c r="CO160" s="21"/>
      <c r="CP160" s="19"/>
      <c r="CQ160" s="20"/>
      <c r="CR160" s="18"/>
      <c r="CS160" s="21"/>
      <c r="CT160" s="19"/>
      <c r="CU160" s="20"/>
      <c r="CV160" s="18"/>
      <c r="CW160" s="15"/>
      <c r="CX160" s="9"/>
      <c r="CY160" s="5"/>
      <c r="CZ160" s="7"/>
      <c r="DA160" s="6"/>
      <c r="DB160" s="9"/>
      <c r="DC160" s="5"/>
      <c r="DD160" s="7"/>
      <c r="DE160" s="6"/>
      <c r="DF160" s="9"/>
      <c r="DG160" s="5"/>
      <c r="DH160" s="7"/>
      <c r="DI160" s="6"/>
      <c r="DJ160" s="9"/>
      <c r="DK160" s="5"/>
      <c r="DL160" s="7"/>
      <c r="DM160" s="6"/>
      <c r="DN160" s="9"/>
      <c r="DO160" s="5"/>
      <c r="DP160" s="7"/>
      <c r="DQ160" s="6"/>
      <c r="DR160" s="9"/>
      <c r="DS160" s="5"/>
      <c r="DT160" s="7"/>
      <c r="DU160" s="6"/>
      <c r="DV160" s="9"/>
      <c r="DW160" s="5"/>
      <c r="DX160" s="7"/>
      <c r="DY160" s="6"/>
      <c r="DZ160" s="9"/>
      <c r="EA160" s="5"/>
      <c r="EB160" s="7"/>
      <c r="EC160" s="6"/>
      <c r="ED160" s="9"/>
      <c r="EE160" s="5"/>
      <c r="EF160" s="7"/>
      <c r="EG160" s="6"/>
      <c r="EH160" s="9"/>
      <c r="EI160" s="5"/>
      <c r="EJ160" s="7"/>
      <c r="EK160" s="6"/>
      <c r="EL160" s="9"/>
      <c r="EM160" s="5"/>
      <c r="EN160" s="7"/>
      <c r="EO160" s="6"/>
      <c r="EP160" s="9"/>
      <c r="EQ160" s="5"/>
      <c r="ER160" s="7"/>
      <c r="ES160" s="6"/>
      <c r="ET160" s="9"/>
      <c r="EU160" s="5"/>
      <c r="EV160" s="7"/>
      <c r="EW160" s="6"/>
      <c r="EX160" s="9"/>
      <c r="EY160" s="5"/>
      <c r="EZ160" s="7"/>
      <c r="FA160" s="6"/>
      <c r="FB160" s="9"/>
      <c r="FC160" s="5"/>
      <c r="FD160" s="7"/>
      <c r="FE160" s="6"/>
      <c r="FF160" s="9"/>
      <c r="FG160" s="5"/>
      <c r="FH160" s="7"/>
      <c r="FI160" s="6"/>
      <c r="FJ160" s="9"/>
      <c r="FK160" s="5"/>
      <c r="FL160" s="7"/>
      <c r="FM160" s="6"/>
      <c r="FN160" s="9"/>
      <c r="FO160" s="5"/>
      <c r="FP160" s="7"/>
      <c r="FQ160" s="6"/>
      <c r="FR160" s="9"/>
      <c r="FS160" s="5"/>
      <c r="FT160" s="7"/>
      <c r="FU160" s="6"/>
      <c r="FV160" s="9"/>
      <c r="FW160" s="5"/>
      <c r="FX160" s="7"/>
      <c r="FY160" s="6"/>
      <c r="FZ160" s="9"/>
      <c r="GA160" s="5"/>
      <c r="GB160" s="7"/>
      <c r="GC160" s="6"/>
      <c r="GD160" s="9"/>
      <c r="GE160" s="5"/>
      <c r="GF160" s="7"/>
      <c r="GG160" s="6"/>
      <c r="GH160" s="9"/>
      <c r="GI160" s="5"/>
      <c r="GJ160" s="7"/>
      <c r="GK160" s="6"/>
      <c r="GL160" s="9"/>
      <c r="GM160" s="5"/>
      <c r="GN160" s="7"/>
      <c r="GO160" s="6"/>
      <c r="GP160" s="9"/>
      <c r="GQ160" s="5"/>
      <c r="GR160" s="7"/>
      <c r="GS160" s="6"/>
      <c r="GT160" s="9"/>
      <c r="GU160" s="5"/>
      <c r="GV160" s="7"/>
      <c r="GW160" s="6"/>
      <c r="GX160" s="9"/>
      <c r="GY160" s="5"/>
      <c r="GZ160" s="7"/>
      <c r="HA160" s="6"/>
      <c r="HB160" s="9"/>
      <c r="HC160" s="5"/>
      <c r="HD160" s="7"/>
      <c r="HE160" s="6"/>
      <c r="HF160" s="9"/>
      <c r="HG160" s="5"/>
      <c r="HH160" s="7"/>
      <c r="HI160" s="6"/>
      <c r="HJ160" s="9"/>
      <c r="HK160" s="5"/>
      <c r="HL160" s="7"/>
      <c r="HM160" s="6"/>
      <c r="HN160" s="9"/>
      <c r="HO160" s="5"/>
      <c r="HP160" s="7"/>
      <c r="HQ160" s="6"/>
      <c r="HR160" s="9"/>
      <c r="HS160" s="5"/>
      <c r="HT160" s="7"/>
      <c r="HU160" s="6"/>
      <c r="HV160" s="9"/>
      <c r="HW160" s="5"/>
      <c r="HX160" s="7"/>
      <c r="HY160" s="6"/>
      <c r="HZ160" s="9"/>
      <c r="IA160" s="5"/>
      <c r="IB160" s="7"/>
      <c r="IC160" s="6"/>
      <c r="ID160" s="9"/>
      <c r="IE160" s="5"/>
      <c r="IF160" s="7"/>
      <c r="IG160" s="6"/>
      <c r="IH160" s="9"/>
      <c r="II160" s="5"/>
      <c r="IJ160" s="7"/>
      <c r="IK160" s="6"/>
      <c r="IL160" s="9"/>
      <c r="IM160" s="5"/>
    </row>
    <row r="161" spans="1:5" ht="31.5">
      <c r="A161" s="34" t="s">
        <v>163</v>
      </c>
      <c r="B161" s="32" t="s">
        <v>45</v>
      </c>
      <c r="C161" s="5">
        <v>12.27</v>
      </c>
      <c r="D161" s="5">
        <v>0.8</v>
      </c>
      <c r="E161" s="27" t="s">
        <v>188</v>
      </c>
    </row>
    <row r="162" spans="1:5" ht="15.75">
      <c r="A162" s="34" t="s">
        <v>164</v>
      </c>
      <c r="B162" s="32" t="s">
        <v>46</v>
      </c>
      <c r="C162" s="5">
        <v>7.86</v>
      </c>
      <c r="D162" s="5">
        <v>0.8</v>
      </c>
      <c r="E162" s="27" t="s">
        <v>188</v>
      </c>
    </row>
    <row r="163" spans="1:5" ht="31.5">
      <c r="A163" s="34" t="s">
        <v>165</v>
      </c>
      <c r="B163" s="32" t="s">
        <v>264</v>
      </c>
      <c r="C163" s="5">
        <v>0.56000000000000005</v>
      </c>
      <c r="D163" s="5">
        <v>0.8</v>
      </c>
      <c r="E163" s="27" t="s">
        <v>188</v>
      </c>
    </row>
    <row r="164" spans="1:5" ht="47.25">
      <c r="A164" s="34" t="s">
        <v>166</v>
      </c>
      <c r="B164" s="32" t="s">
        <v>265</v>
      </c>
      <c r="C164" s="5">
        <v>0.46</v>
      </c>
      <c r="D164" s="5">
        <v>0.8</v>
      </c>
      <c r="E164" s="27" t="s">
        <v>188</v>
      </c>
    </row>
    <row r="165" spans="1:5" ht="31.5">
      <c r="A165" s="34" t="s">
        <v>167</v>
      </c>
      <c r="B165" s="32" t="s">
        <v>168</v>
      </c>
      <c r="C165" s="5">
        <v>9.74</v>
      </c>
      <c r="D165" s="5">
        <v>0.8</v>
      </c>
      <c r="E165" s="27" t="s">
        <v>188</v>
      </c>
    </row>
    <row r="166" spans="1:5" ht="15.75">
      <c r="A166" s="34" t="s">
        <v>169</v>
      </c>
      <c r="B166" s="32" t="s">
        <v>266</v>
      </c>
      <c r="C166" s="5">
        <v>7.4</v>
      </c>
      <c r="D166" s="5">
        <v>0.8</v>
      </c>
      <c r="E166" s="27" t="s">
        <v>188</v>
      </c>
    </row>
    <row r="167" spans="1:5" ht="31.5">
      <c r="A167" s="34" t="s">
        <v>170</v>
      </c>
      <c r="B167" s="32" t="s">
        <v>20</v>
      </c>
      <c r="C167" s="5">
        <v>0.4</v>
      </c>
      <c r="D167" s="5">
        <v>0.8</v>
      </c>
      <c r="E167" s="27" t="s">
        <v>188</v>
      </c>
    </row>
    <row r="168" spans="1:5" ht="31.5">
      <c r="A168" s="34" t="s">
        <v>171</v>
      </c>
      <c r="B168" s="32" t="s">
        <v>47</v>
      </c>
      <c r="C168" s="5">
        <v>1.61</v>
      </c>
      <c r="D168" s="5">
        <v>0.8</v>
      </c>
      <c r="E168" s="27" t="s">
        <v>188</v>
      </c>
    </row>
    <row r="169" spans="1:5" ht="31.5">
      <c r="A169" s="34" t="s">
        <v>172</v>
      </c>
      <c r="B169" s="32" t="s">
        <v>48</v>
      </c>
      <c r="C169" s="5">
        <v>1.94</v>
      </c>
      <c r="D169" s="5">
        <v>0.8</v>
      </c>
      <c r="E169" s="27" t="s">
        <v>188</v>
      </c>
    </row>
    <row r="170" spans="1:5" ht="47.25">
      <c r="A170" s="34" t="s">
        <v>173</v>
      </c>
      <c r="B170" s="32" t="s">
        <v>49</v>
      </c>
      <c r="C170" s="5">
        <v>1.52</v>
      </c>
      <c r="D170" s="5">
        <v>0.8</v>
      </c>
      <c r="E170" s="27" t="s">
        <v>188</v>
      </c>
    </row>
    <row r="171" spans="1:5" ht="47.25">
      <c r="A171" s="34" t="s">
        <v>174</v>
      </c>
      <c r="B171" s="32" t="s">
        <v>50</v>
      </c>
      <c r="C171" s="5">
        <v>1.82</v>
      </c>
      <c r="D171" s="5">
        <v>0.8</v>
      </c>
      <c r="E171" s="27" t="s">
        <v>188</v>
      </c>
    </row>
    <row r="172" spans="1:5" ht="15.75">
      <c r="A172" s="34" t="s">
        <v>175</v>
      </c>
      <c r="B172" s="32" t="s">
        <v>176</v>
      </c>
      <c r="C172" s="5">
        <v>1.39</v>
      </c>
      <c r="D172" s="5">
        <v>0.8</v>
      </c>
      <c r="E172" s="27" t="s">
        <v>188</v>
      </c>
    </row>
    <row r="173" spans="1:5" ht="15.75">
      <c r="A173" s="34" t="s">
        <v>177</v>
      </c>
      <c r="B173" s="32" t="s">
        <v>178</v>
      </c>
      <c r="C173" s="5">
        <v>1.67</v>
      </c>
      <c r="D173" s="5">
        <v>0.8</v>
      </c>
      <c r="E173" s="27" t="s">
        <v>188</v>
      </c>
    </row>
    <row r="174" spans="1:5" ht="31.5">
      <c r="A174" s="34" t="s">
        <v>179</v>
      </c>
      <c r="B174" s="32" t="s">
        <v>180</v>
      </c>
      <c r="C174" s="5">
        <v>0.85</v>
      </c>
      <c r="D174" s="5">
        <v>0.8</v>
      </c>
      <c r="E174" s="27" t="s">
        <v>188</v>
      </c>
    </row>
    <row r="175" spans="1:5" ht="31.5">
      <c r="A175" s="34" t="s">
        <v>181</v>
      </c>
      <c r="B175" s="32" t="s">
        <v>182</v>
      </c>
      <c r="C175" s="5">
        <v>1.0900000000000001</v>
      </c>
      <c r="D175" s="5">
        <v>0.8</v>
      </c>
      <c r="E175" s="27" t="s">
        <v>188</v>
      </c>
    </row>
    <row r="176" spans="1:5" ht="31.5">
      <c r="A176" s="34" t="s">
        <v>183</v>
      </c>
      <c r="B176" s="32" t="s">
        <v>267</v>
      </c>
      <c r="C176" s="5">
        <v>1.5</v>
      </c>
      <c r="D176" s="5">
        <v>0.8</v>
      </c>
      <c r="E176" s="27" t="s">
        <v>188</v>
      </c>
    </row>
    <row r="177" spans="1:5" ht="31.5">
      <c r="A177" s="34" t="s">
        <v>184</v>
      </c>
      <c r="B177" s="32" t="s">
        <v>51</v>
      </c>
      <c r="C177" s="5">
        <v>1.8</v>
      </c>
      <c r="D177" s="5">
        <v>0.8</v>
      </c>
      <c r="E177" s="27" t="s">
        <v>188</v>
      </c>
    </row>
    <row r="178" spans="1:5" ht="31.5">
      <c r="A178" s="34" t="s">
        <v>185</v>
      </c>
      <c r="B178" s="32" t="s">
        <v>52</v>
      </c>
      <c r="C178" s="5">
        <v>2.75</v>
      </c>
      <c r="D178" s="5">
        <v>0.8</v>
      </c>
      <c r="E178" s="27" t="s">
        <v>188</v>
      </c>
    </row>
    <row r="179" spans="1:5" ht="31.5">
      <c r="A179" s="34" t="s">
        <v>186</v>
      </c>
      <c r="B179" s="32" t="s">
        <v>53</v>
      </c>
      <c r="C179" s="5">
        <v>2.35</v>
      </c>
      <c r="D179" s="5">
        <v>0.8</v>
      </c>
      <c r="E179" s="27" t="s">
        <v>188</v>
      </c>
    </row>
    <row r="180" spans="1:5" ht="15.75">
      <c r="A180" s="34" t="s">
        <v>342</v>
      </c>
      <c r="B180" s="32" t="s">
        <v>343</v>
      </c>
      <c r="C180" s="5">
        <v>1.76</v>
      </c>
      <c r="D180" s="5">
        <v>0.8</v>
      </c>
      <c r="E180" s="27" t="s">
        <v>188</v>
      </c>
    </row>
    <row r="181" spans="1:5" ht="31.5">
      <c r="A181" s="34" t="s">
        <v>344</v>
      </c>
      <c r="B181" s="32" t="s">
        <v>345</v>
      </c>
      <c r="C181" s="5">
        <v>1.51</v>
      </c>
      <c r="D181" s="5">
        <v>0.8</v>
      </c>
      <c r="E181" s="27" t="s">
        <v>188</v>
      </c>
    </row>
    <row r="182" spans="1:5" ht="31.5">
      <c r="A182" s="34" t="s">
        <v>346</v>
      </c>
      <c r="B182" s="32" t="s">
        <v>347</v>
      </c>
      <c r="C182" s="5">
        <v>1</v>
      </c>
      <c r="D182" s="5">
        <v>0.8</v>
      </c>
      <c r="E182" s="27" t="s">
        <v>188</v>
      </c>
    </row>
    <row r="183" spans="1:5" ht="31.5">
      <c r="A183" s="34" t="s">
        <v>348</v>
      </c>
      <c r="B183" s="32" t="s">
        <v>349</v>
      </c>
      <c r="C183" s="5">
        <v>1.4</v>
      </c>
      <c r="D183" s="5">
        <v>0.8</v>
      </c>
      <c r="E183" s="27" t="s">
        <v>188</v>
      </c>
    </row>
    <row r="184" spans="1:5">
      <c r="E184" s="1"/>
    </row>
    <row r="185" spans="1:5">
      <c r="E185" s="1"/>
    </row>
    <row r="186" spans="1:5">
      <c r="E186" s="1"/>
    </row>
    <row r="187" spans="1:5">
      <c r="E187" s="1"/>
    </row>
    <row r="188" spans="1:5">
      <c r="E188" s="1"/>
    </row>
    <row r="189" spans="1:5">
      <c r="E189" s="1"/>
    </row>
    <row r="190" spans="1:5">
      <c r="E190" s="1"/>
    </row>
    <row r="191" spans="1:5">
      <c r="E191" s="1"/>
    </row>
    <row r="192" spans="1:5">
      <c r="E192" s="1"/>
    </row>
    <row r="193" spans="5:5">
      <c r="E193" s="1"/>
    </row>
    <row r="194" spans="5:5">
      <c r="E194" s="1"/>
    </row>
    <row r="195" spans="5:5">
      <c r="E195" s="1"/>
    </row>
    <row r="196" spans="5:5">
      <c r="E196" s="1"/>
    </row>
    <row r="197" spans="5:5">
      <c r="E197" s="1"/>
    </row>
    <row r="198" spans="5:5">
      <c r="E198" s="1"/>
    </row>
    <row r="199" spans="5:5">
      <c r="E199" s="1"/>
    </row>
    <row r="200" spans="5:5">
      <c r="E200" s="1"/>
    </row>
    <row r="201" spans="5:5">
      <c r="E201" s="1"/>
    </row>
    <row r="202" spans="5:5">
      <c r="E202" s="1"/>
    </row>
    <row r="203" spans="5:5">
      <c r="E203" s="1"/>
    </row>
    <row r="204" spans="5:5">
      <c r="E204" s="1"/>
    </row>
    <row r="205" spans="5:5">
      <c r="E205" s="1"/>
    </row>
    <row r="206" spans="5:5">
      <c r="E206" s="1"/>
    </row>
    <row r="207" spans="5:5">
      <c r="E207" s="1"/>
    </row>
    <row r="208" spans="5:5">
      <c r="E208" s="1"/>
    </row>
    <row r="209" spans="5:5">
      <c r="E209" s="1"/>
    </row>
    <row r="210" spans="5:5">
      <c r="E210" s="1"/>
    </row>
    <row r="211" spans="5:5">
      <c r="E211" s="1"/>
    </row>
    <row r="212" spans="5:5">
      <c r="E212" s="1"/>
    </row>
    <row r="213" spans="5:5">
      <c r="E213" s="1"/>
    </row>
    <row r="214" spans="5:5">
      <c r="E214" s="1"/>
    </row>
    <row r="215" spans="5:5">
      <c r="E215" s="1"/>
    </row>
    <row r="216" spans="5:5">
      <c r="E216" s="1"/>
    </row>
    <row r="217" spans="5:5">
      <c r="E217" s="1"/>
    </row>
    <row r="218" spans="5:5">
      <c r="E218" s="1"/>
    </row>
    <row r="219" spans="5:5">
      <c r="E219" s="1"/>
    </row>
    <row r="220" spans="5:5">
      <c r="E220" s="1"/>
    </row>
    <row r="221" spans="5:5">
      <c r="E221" s="1"/>
    </row>
    <row r="222" spans="5:5">
      <c r="E222" s="1"/>
    </row>
    <row r="223" spans="5:5">
      <c r="E223" s="1"/>
    </row>
    <row r="224" spans="5:5">
      <c r="E224" s="1"/>
    </row>
    <row r="225" spans="5:5">
      <c r="E225" s="1"/>
    </row>
    <row r="226" spans="5:5">
      <c r="E226" s="1"/>
    </row>
    <row r="227" spans="5:5">
      <c r="E227" s="1"/>
    </row>
    <row r="228" spans="5:5">
      <c r="E228" s="1"/>
    </row>
    <row r="229" spans="5:5">
      <c r="E229" s="1"/>
    </row>
    <row r="230" spans="5:5">
      <c r="E230" s="1"/>
    </row>
    <row r="231" spans="5:5">
      <c r="E231" s="1"/>
    </row>
    <row r="232" spans="5:5">
      <c r="E232" s="1"/>
    </row>
    <row r="233" spans="5:5">
      <c r="E233" s="1"/>
    </row>
    <row r="234" spans="5:5">
      <c r="E234" s="1"/>
    </row>
    <row r="235" spans="5:5">
      <c r="E235" s="1"/>
    </row>
    <row r="236" spans="5:5">
      <c r="E236" s="1"/>
    </row>
    <row r="237" spans="5:5">
      <c r="E237" s="1"/>
    </row>
    <row r="238" spans="5:5">
      <c r="E238" s="1"/>
    </row>
    <row r="239" spans="5:5">
      <c r="E239" s="1"/>
    </row>
    <row r="240" spans="5:5">
      <c r="E240" s="1"/>
    </row>
    <row r="241" spans="5:5">
      <c r="E241" s="1"/>
    </row>
    <row r="242" spans="5:5">
      <c r="E242" s="1"/>
    </row>
    <row r="243" spans="5:5">
      <c r="E243" s="1"/>
    </row>
    <row r="244" spans="5:5">
      <c r="E244" s="1"/>
    </row>
    <row r="245" spans="5:5">
      <c r="E245" s="1"/>
    </row>
    <row r="246" spans="5:5">
      <c r="E246" s="1"/>
    </row>
    <row r="247" spans="5:5">
      <c r="E247" s="1"/>
    </row>
    <row r="248" spans="5:5">
      <c r="E248" s="1"/>
    </row>
    <row r="249" spans="5:5">
      <c r="E249" s="1"/>
    </row>
    <row r="250" spans="5:5">
      <c r="E250" s="1"/>
    </row>
    <row r="251" spans="5:5">
      <c r="E251" s="1"/>
    </row>
    <row r="252" spans="5:5">
      <c r="E252" s="1"/>
    </row>
    <row r="253" spans="5:5">
      <c r="E253" s="1"/>
    </row>
    <row r="254" spans="5:5">
      <c r="E254" s="1"/>
    </row>
    <row r="255" spans="5:5">
      <c r="E255" s="1"/>
    </row>
    <row r="256" spans="5:5">
      <c r="E256" s="1"/>
    </row>
    <row r="257" spans="5:5">
      <c r="E257" s="1"/>
    </row>
    <row r="258" spans="5:5">
      <c r="E258" s="1"/>
    </row>
    <row r="259" spans="5:5">
      <c r="E259" s="1"/>
    </row>
    <row r="260" spans="5:5">
      <c r="E260" s="1"/>
    </row>
    <row r="261" spans="5:5">
      <c r="E261" s="1"/>
    </row>
    <row r="262" spans="5:5">
      <c r="E262" s="1"/>
    </row>
    <row r="263" spans="5:5">
      <c r="E263" s="1"/>
    </row>
    <row r="264" spans="5:5">
      <c r="E264" s="1"/>
    </row>
    <row r="265" spans="5:5">
      <c r="E265" s="1"/>
    </row>
    <row r="266" spans="5:5">
      <c r="E266" s="1"/>
    </row>
    <row r="267" spans="5:5">
      <c r="E267" s="1"/>
    </row>
    <row r="268" spans="5:5">
      <c r="E268" s="1"/>
    </row>
    <row r="269" spans="5:5">
      <c r="E269" s="1"/>
    </row>
    <row r="270" spans="5:5">
      <c r="E270" s="1"/>
    </row>
    <row r="271" spans="5:5">
      <c r="E271" s="1"/>
    </row>
    <row r="279" spans="5:5">
      <c r="E279" s="1"/>
    </row>
    <row r="280" spans="5:5">
      <c r="E280" s="1"/>
    </row>
    <row r="281" spans="5:5">
      <c r="E281" s="1"/>
    </row>
    <row r="282" spans="5:5">
      <c r="E282" s="1"/>
    </row>
    <row r="283" spans="5:5">
      <c r="E283" s="1"/>
    </row>
    <row r="284" spans="5:5">
      <c r="E284" s="1"/>
    </row>
    <row r="285" spans="5:5">
      <c r="E285" s="1"/>
    </row>
    <row r="286" spans="5:5">
      <c r="E286" s="1"/>
    </row>
    <row r="287" spans="5:5">
      <c r="E287" s="1"/>
    </row>
    <row r="288" spans="5:5">
      <c r="E288" s="1"/>
    </row>
    <row r="289" spans="5:5">
      <c r="E289" s="1"/>
    </row>
    <row r="290" spans="5:5">
      <c r="E290" s="1"/>
    </row>
    <row r="291" spans="5:5">
      <c r="E291" s="1"/>
    </row>
    <row r="292" spans="5:5">
      <c r="E292" s="1"/>
    </row>
    <row r="293" spans="5:5">
      <c r="E293" s="1"/>
    </row>
    <row r="294" spans="5:5">
      <c r="E294" s="1"/>
    </row>
    <row r="295" spans="5:5">
      <c r="E295" s="1"/>
    </row>
    <row r="296" spans="5:5">
      <c r="E296" s="1"/>
    </row>
    <row r="297" spans="5:5">
      <c r="E297" s="1"/>
    </row>
    <row r="298" spans="5:5">
      <c r="E298" s="1"/>
    </row>
    <row r="299" spans="5:5">
      <c r="E299" s="1"/>
    </row>
  </sheetData>
  <mergeCells count="6">
    <mergeCell ref="B9:D9"/>
    <mergeCell ref="D2:E2"/>
    <mergeCell ref="B8:D8"/>
    <mergeCell ref="B7:D7"/>
    <mergeCell ref="B6:E6"/>
    <mergeCell ref="B5:E5"/>
  </mergeCells>
  <phoneticPr fontId="0" type="noConversion"/>
  <pageMargins left="1.1811023622047245" right="0.23622047244094491" top="0.23622047244094491" bottom="0" header="0.15748031496062992" footer="0.15748031496062992"/>
  <pageSetup paperSize="9" scale="63" orientation="portrait" r:id="rId1"/>
  <headerFooter alignWithMargins="0"/>
  <rowBreaks count="1" manualBreakCount="1">
    <brk id="56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№46</vt:lpstr>
      <vt:lpstr>'Приложение №46'!Заголовки_для_печати</vt:lpstr>
      <vt:lpstr>'Приложение №46'!Область_печати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Plan-Kireeva</dc:creator>
  <cp:lastModifiedBy>Plan-Rybkina</cp:lastModifiedBy>
  <cp:lastPrinted>2021-08-31T13:35:02Z</cp:lastPrinted>
  <dcterms:created xsi:type="dcterms:W3CDTF">2015-01-29T16:30:20Z</dcterms:created>
  <dcterms:modified xsi:type="dcterms:W3CDTF">2021-08-31T13:35:05Z</dcterms:modified>
</cp:coreProperties>
</file>